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OneDrive\Desktop\Excel Tutorial\AtliqHardwareExcelProject\"/>
    </mc:Choice>
  </mc:AlternateContent>
  <xr:revisionPtr revIDLastSave="0" documentId="13_ncr:1_{FEE01662-D1C2-4E27-B478-C7358F2D69F8}" xr6:coauthVersionLast="47" xr6:coauthVersionMax="47" xr10:uidLastSave="{00000000-0000-0000-0000-000000000000}"/>
  <bookViews>
    <workbookView xWindow="-108" yWindow="-108" windowWidth="23256" windowHeight="12576" firstSheet="5" activeTab="7" xr2:uid="{8DDE8F0D-D9B1-462C-9116-938C913CF3A2}"/>
  </bookViews>
  <sheets>
    <sheet name="Customer Performance Report" sheetId="1" r:id="rId1"/>
    <sheet name="Market Performance vs Target" sheetId="2" r:id="rId2"/>
    <sheet name="Top10products" sheetId="3" r:id="rId3"/>
    <sheet name="Division Report" sheetId="4" r:id="rId4"/>
    <sheet name="Top5Productsinquntitiessold" sheetId="5" r:id="rId5"/>
    <sheet name="Bottom5Productsinquntitiessold" sheetId="7" r:id="rId6"/>
    <sheet name="newproductsin2021" sheetId="8" r:id="rId7"/>
    <sheet name="countrytop5" sheetId="10" r:id="rId8"/>
  </sheets>
  <calcPr calcId="191028"/>
  <pivotCaches>
    <pivotCache cacheId="7" r:id="rId9"/>
    <pivotCache cacheId="57" r:id="rId10"/>
    <pivotCache cacheId="69" r:id="rId11"/>
    <pivotCache cacheId="75" r:id="rId12"/>
    <pivotCache cacheId="78" r:id="rId13"/>
    <pivotCache cacheId="81" r:id="rId14"/>
    <pivotCache cacheId="87" r:id="rId15"/>
    <pivotCache cacheId="90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/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<sst xmlns="http://schemas.openxmlformats.org/spreadsheetml/2006/main" count="242" uniqueCount="150">
  <si>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</si>
  <si>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</si>
  <si>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</si>
  <si>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</si>
  <si>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</si>
  <si>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</si>
  <si>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</si>
  <si>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</si>
  <si>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</si>
  <si>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</si>
  <si>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</si>
  <si>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</si>
  <si>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</si>
  <si>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</si>
  <si>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</si>
  <si>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</si>
  <si>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</si>
  <si>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</si>
  <si>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</si>
  <si>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</si>
  <si>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</si>
  <si>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</si>
  <si>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</si>
  <si>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</si>
  <si>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</si>
  <si>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</si>
  <si>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</si>
  <si>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</si>
  <si>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</si>
  <si>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</si>
  <si>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</si>
  <si>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</si>
  <si>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</si>
  <si>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</si>
  <si>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</si>
  <si>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</si>
  <si>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</si>
  <si>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</si>
  <si>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</si>
  <si>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</si>
  <si>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</si>
  <si>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</si>
  <si>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</si>
  <si>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</si>
  <si>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</si>
  <si>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</si>
  <si>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</si>
  <si>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</si>
  <si>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</si>
  <si>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</si>
  <si>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</si>
  <si>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</si>
  <si>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</si>
  <si>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</si>
  <si>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</si>
  <si>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</si>
  <si>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</si>
  <si>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</si>
  <si>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</si>
  <si>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</si>
  <si>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</si>
  <si>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</si>
  <si>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</si>
  <si>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</si>
  <si>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</si>
  <si>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</si>
  <si>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</si>
  <si>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</si>
  <si>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</si>
  <si>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</si>
  <si>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</si>
  <si>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</si>
  <si>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</si>
  <si>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</si>
  <si>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</si>
  <si>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</si>
  <si>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</si>
  <si>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</si>
  <si>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</si>
  <si>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</si>
  <si>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</si>
  <si>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</si>
  <si>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</si>
  <si>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</si>
  <si>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</si>
  <si>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</si>
  <si>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</si>
  <si>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</si>
  <si>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</si>
  <si>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</si>
  <si>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</si>
  <si>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</si>
  <si>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</si>
  <si>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</si>
  <si>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</si>
  <si>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</si>
  <si>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</si>
  <si>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</si>
  <si>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</si>
  <si>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</si>
  <si>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</si>
  <si>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</si>
  <si>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</si>
  <si>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</si>
  <si>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</si>
  <si>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</si>
  <si>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</si>
  <si>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</si>
  <si>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</si>
  <si>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2021%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</si>
  <si>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</si>
  <si>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</si>
  <si>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</si>
  <si>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</si>
  <si>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</si>
  <si>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</si>
  <si>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</si>
  <si>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</si>
  <si>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</si>
  <si>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</si>
  <si>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</si>
  <si>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N &amp; S</t>
  </si>
  <si>
    <t>P &amp; A</t>
  </si>
  <si>
    <t>PC</t>
  </si>
  <si>
    <t>Division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</si>
  <si>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</si>
  <si>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</si>
  <si>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</si>
  <si>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</si>
  <si>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</si>
  <si>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</si>
  <si>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</si>
  <si>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</si>
  <si>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</si>
  <si>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</si>
  <si>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</si>
  <si>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</si>
  <si>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</si>
  <si>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</si>
  <si>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</si>
  <si>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</si>
  <si>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</si>
  <si>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</si>
  <si>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</si>
  <si>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</si>
  <si>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</si>
  <si>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</si>
  <si>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Sum of Qty</t>
  </si>
  <si>
    <t>Products</t>
  </si>
  <si>
    <t>Product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</si>
</sst>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0%;\-0.00%;0.00%"/>
    <numFmt numFmtId="167" formatCode="0.0%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Palatino Linotype"/>
      <family val="1"/>
    </font>
    <font>
      <b/>
      <sz val="11"/>
      <color theme="1"/>
      <name val="Palatino Linotype"/>
      <family val="1"/>
    </font>
    <font>
      <b/>
      <sz val="11"/>
      <color theme="7" tint="-0.249977111117893"/>
      <name val="Palatino Linotype"/>
      <family val="1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0" xfId="0" applyFont="1"/>
    <xf numFmtId="0" fontId="2" fillId="0" borderId="0" xfId="0" applyFont="1"/>
    <xf numFmtId="0" fontId="0" fillId="0" borderId="0" xfId="0" applyAlignment="1">
      <alignment vertical="center" wrapText="1"/>
    </xf>
    <xf numFmtId="0" fontId="3" fillId="0" borderId="0" xfId="0" pivotButton="1" applyFont="1"/>
    <xf numFmtId="0" fontId="3" fillId="0" borderId="0" xfId="0" applyFont="1"/>
    <xf numFmtId="0" fontId="4" fillId="0" borderId="1" xfId="0" pivotButton="1" applyFont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4" fillId="0" borderId="1" xfId="0" applyFont="1" applyBorder="1"/>
    <xf numFmtId="0" fontId="3" fillId="0" borderId="0" xfId="0" applyFont="1" applyBorder="1" applyAlignment="1">
      <alignment horizontal="left"/>
    </xf>
    <xf numFmtId="165" fontId="3" fillId="0" borderId="3" xfId="0" applyNumberFormat="1" applyFont="1" applyBorder="1"/>
    <xf numFmtId="164" fontId="3" fillId="0" borderId="0" xfId="0" applyNumberFormat="1" applyFont="1" applyBorder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/>
    <xf numFmtId="0" fontId="4" fillId="0" borderId="2" xfId="0" applyFont="1" applyBorder="1" applyAlignment="1">
      <alignment horizontal="left"/>
    </xf>
    <xf numFmtId="165" fontId="4" fillId="0" borderId="2" xfId="0" applyNumberFormat="1" applyFont="1" applyBorder="1"/>
    <xf numFmtId="164" fontId="4" fillId="0" borderId="2" xfId="0" applyNumberFormat="1" applyFont="1" applyBorder="1"/>
    <xf numFmtId="0" fontId="3" fillId="0" borderId="6" xfId="0" pivotButton="1" applyFont="1" applyBorder="1"/>
    <xf numFmtId="0" fontId="3" fillId="0" borderId="4" xfId="0" applyFont="1" applyBorder="1"/>
    <xf numFmtId="0" fontId="3" fillId="0" borderId="1" xfId="0" pivotButton="1" applyFont="1" applyBorder="1"/>
    <xf numFmtId="0" fontId="3" fillId="0" borderId="0" xfId="0" applyFont="1" applyAlignment="1">
      <alignment horizontal="left"/>
    </xf>
    <xf numFmtId="165" fontId="3" fillId="0" borderId="0" xfId="0" applyNumberFormat="1" applyFont="1"/>
    <xf numFmtId="164" fontId="3" fillId="0" borderId="0" xfId="0" applyNumberFormat="1" applyFont="1"/>
    <xf numFmtId="0" fontId="5" fillId="0" borderId="0" xfId="0" applyFont="1"/>
    <xf numFmtId="0" fontId="4" fillId="0" borderId="5" xfId="0" applyFont="1" applyBorder="1"/>
    <xf numFmtId="0" fontId="3" fillId="0" borderId="0" xfId="0" pivotButton="1" applyFont="1" applyBorder="1"/>
    <xf numFmtId="0" fontId="3" fillId="0" borderId="0" xfId="0" applyFont="1" applyBorder="1"/>
    <xf numFmtId="0" fontId="4" fillId="0" borderId="0" xfId="0" pivotButton="1" applyFont="1" applyBorder="1"/>
    <xf numFmtId="0" fontId="4" fillId="0" borderId="0" xfId="0" applyFont="1" applyBorder="1" applyAlignment="1">
      <alignment horizontal="center"/>
    </xf>
    <xf numFmtId="165" fontId="3" fillId="0" borderId="0" xfId="0" applyNumberFormat="1" applyFont="1" applyBorder="1"/>
    <xf numFmtId="166" fontId="3" fillId="0" borderId="0" xfId="0" applyNumberFormat="1" applyFont="1" applyBorder="1"/>
    <xf numFmtId="166" fontId="4" fillId="0" borderId="2" xfId="0" applyNumberFormat="1" applyFont="1" applyBorder="1"/>
    <xf numFmtId="167" fontId="3" fillId="0" borderId="0" xfId="0" applyNumberFormat="1" applyFont="1" applyBorder="1"/>
    <xf numFmtId="167" fontId="4" fillId="0" borderId="2" xfId="0" applyNumberFormat="1" applyFont="1" applyBorder="1"/>
    <xf numFmtId="0" fontId="3" fillId="0" borderId="0" xfId="0" applyNumberFormat="1" applyFont="1" applyBorder="1"/>
    <xf numFmtId="0" fontId="4" fillId="0" borderId="2" xfId="0" applyNumberFormat="1" applyFont="1" applyBorder="1"/>
    <xf numFmtId="0" fontId="4" fillId="0" borderId="0" xfId="0" applyFont="1" applyBorder="1"/>
  </cellXfs>
  <cellStyles count="1">
    <cellStyle name="Normal" xfId="0" builtinId="0"/>
  </cellStyles>
  <dxfs count="662"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Palatino Linotype"/>
        <family val="1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Palatino Linotype"/>
        <family val="1"/>
      </font>
    </dxf>
    <dxf>
      <font>
        <name val="Palatino Linotype"/>
        <family val="1"/>
      </font>
    </dxf>
    <dxf>
      <font>
        <name val="Palatino Linotype"/>
        <family val="1"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Palatino Linotype"/>
        <family val="1"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Palatino Linotype"/>
        <family val="1"/>
      </font>
    </dxf>
    <dxf>
      <font>
        <name val="Palatino Linotype"/>
        <family val="1"/>
      </font>
    </dxf>
    <dxf>
      <font>
        <name val="Palatino Linotype"/>
        <family val="1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vertical="bottom"/>
    </dxf>
    <dxf>
      <font>
        <b/>
      </font>
    </dxf>
    <dxf>
      <numFmt numFmtId="167" formatCode="0.0%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vertical="bottom"/>
    </dxf>
    <dxf>
      <font>
        <b/>
      </font>
    </dxf>
    <dxf>
      <numFmt numFmtId="167" formatCode="0.0%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vertical="bottom"/>
    </dxf>
    <dxf>
      <font>
        <b/>
      </font>
    </dxf>
    <dxf>
      <font>
        <name val="Palatino Linotype"/>
        <family val="1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vertical="bottom"/>
    </dxf>
    <dxf>
      <font>
        <b/>
      </font>
    </dxf>
    <dxf>
      <font>
        <name val="Palatino Linotype"/>
        <family val="1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vertical="bottom"/>
    </dxf>
    <dxf>
      <font>
        <b/>
      </font>
    </dxf>
    <dxf>
      <font>
        <name val="Palatino Linotype"/>
        <family val="1"/>
      </font>
    </dxf>
    <dxf>
      <font>
        <name val="Palatino Linotype"/>
        <family val="1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vertical="bottom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Palatino Linotype"/>
        <family val="1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Palatino Linotype"/>
        <family val="1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Palatino Linotype"/>
        <family val="1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Palatino Linotype"/>
        <family val="1"/>
      </font>
    </dxf>
    <dxf>
      <font>
        <b/>
      </font>
    </dxf>
    <dxf>
      <font>
        <name val="Palatino Linotype"/>
        <family val="1"/>
      </font>
    </dxf>
    <dxf>
      <font>
        <name val="Palatino Linotype"/>
        <family val="1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alignment vertical="bottom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2" defaultTableStyle="TableStyleMedium2" defaultPivotStyle="PivotStyleLight16">
    <tableStyle name="Invisible" pivot="0" table="0" count="0" xr9:uid="{B044EAE5-AB03-4A0F-A0D4-80E6FF18F6F4}"/>
    <tableStyle name="PivotTable Style 1" table="0" count="3" xr9:uid="{0A875FC8-FB75-4921-87E5-60849368E146}">
      <tableStyleElement type="wholeTable" dxfId="451"/>
      <tableStyleElement type="pageFieldLabels" dxfId="450"/>
      <tableStyleElement type="pageFieldValues" dxfId="449"/>
    </tableStyle>
  </tableStyles>
  <colors>
    <mruColors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55" Type="http://schemas.openxmlformats.org/officeDocument/2006/relationships/customXml" Target="../customXml/item3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59584814815" backgroundQuery="1" createdVersion="8" refreshedVersion="8" minRefreshableVersion="3" recordCount="0" supportSubquery="1" supportAdvancedDrill="1" xr:uid="{02EA6F4F-FF95-49C1-9E85-4E2295C0CBEB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  <cacheField name="[Measures].[21 vs 20]" caption="21 vs 20" numFmtId="0" hierarchy="32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8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2021%]" caption="2021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714176851849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%]" caption="2021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723499421299" backgroundQuery="1" createdVersion="8" refreshedVersion="8" minRefreshableVersion="3" recordCount="0" supportSubquery="1" supportAdvancedDrill="1" xr:uid="{9EF47733-09C5-47D1-A0DF-B3DCC4A08B5E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021%]" caption="2021%" numFmtId="0" hierarchy="36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%]" caption="2021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724817939816" backgroundQuery="1" createdVersion="8" refreshedVersion="8" minRefreshableVersion="3" recordCount="0" supportSubquery="1" supportAdvancedDrill="1" xr:uid="{1EA88268-D0AD-41AF-9EA7-18CA9339B566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021%]" caption="2021%" numFmtId="0" hierarchy="36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%]" caption="2021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727316666664" backgroundQuery="1" createdVersion="8" refreshedVersion="8" minRefreshableVersion="3" recordCount="0" supportSubquery="1" supportAdvancedDrill="1" xr:uid="{D97862B1-D92A-48AC-98B5-979553F7C46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%]" caption="2021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72740729167" backgroundQuery="1" createdVersion="8" refreshedVersion="8" minRefreshableVersion="3" recordCount="0" supportSubquery="1" supportAdvancedDrill="1" xr:uid="{0E68EA51-7631-4CAA-A5FA-B3BD0FBCB67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%]" caption="2021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729651504633" backgroundQuery="1" createdVersion="8" refreshedVersion="8" minRefreshableVersion="3" recordCount="0" supportSubquery="1" supportAdvancedDrill="1" xr:uid="{87F1EEDC-953F-43B8-9C6E-5DFCB602A3D6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%]" caption="2021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Bhukya" refreshedDate="45509.730118518521" backgroundQuery="1" createdVersion="8" refreshedVersion="8" minRefreshableVersion="3" recordCount="0" supportSubquery="1" supportAdvancedDrill="1" xr:uid="{A3A4DA93-D47D-413E-8E5D-40419CDAA4BC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1 vs 20]" caption="21 vs 20" numFmtId="0" hierarchy="32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2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%]" caption="2021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57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7">
    <format dxfId="661">
      <pivotArea type="all" dataOnly="0" outline="0" fieldPosition="0"/>
    </format>
    <format dxfId="660">
      <pivotArea field="0" type="button" dataOnly="0" labelOnly="1" outline="0" axis="axisRow" fieldPosition="0"/>
    </format>
    <format dxfId="6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8">
      <pivotArea collapsedLevelsAreSubtotals="1" fieldPosition="0">
        <references count="1">
          <reference field="0" count="0"/>
        </references>
      </pivotArea>
    </format>
    <format dxfId="657">
      <pivotArea field="0" type="button" dataOnly="0" labelOnly="1" outline="0" axis="axisRow" fieldPosition="0"/>
    </format>
    <format dxfId="65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5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53">
      <pivotArea grandRow="1" outline="0" collapsedLevelsAreSubtotals="1" fieldPosition="0"/>
    </format>
    <format dxfId="652">
      <pivotArea dataOnly="0" labelOnly="1" grandRow="1" outline="0" fieldPosition="0"/>
    </format>
    <format dxfId="651">
      <pivotArea grandRow="1" outline="0" collapsedLevelsAreSubtotals="1" fieldPosition="0"/>
    </format>
    <format dxfId="650">
      <pivotArea dataOnly="0" labelOnly="1" grandRow="1" outline="0" fieldPosition="0"/>
    </format>
    <format dxfId="649">
      <pivotArea collapsedLevelsAreSubtotals="1" fieldPosition="0">
        <references count="1">
          <reference field="0" count="0"/>
        </references>
      </pivotArea>
    </format>
    <format dxfId="648">
      <pivotArea field="0" type="button" dataOnly="0" labelOnly="1" outline="0" axis="axisRow" fieldPosition="0"/>
    </format>
    <format dxfId="64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4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4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42">
      <pivotArea dataOnly="0" labelOnly="1" fieldPosition="0">
        <references count="1">
          <reference field="0" count="1">
            <x v="49"/>
          </reference>
        </references>
      </pivotArea>
    </format>
    <format dxfId="641">
      <pivotArea dataOnly="0" labelOnly="1" fieldPosition="0">
        <references count="1">
          <reference field="0" count="1">
            <x v="64"/>
          </reference>
        </references>
      </pivotArea>
    </format>
    <format dxfId="640">
      <pivotArea field="0" type="button" dataOnly="0" labelOnly="1" outline="0" axis="axisRow" fieldPosition="0"/>
    </format>
    <format dxfId="6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8">
      <pivotArea grandRow="1" outline="0" collapsedLevelsAreSubtotals="1" fieldPosition="0"/>
    </format>
    <format dxfId="637">
      <pivotArea dataOnly="0" labelOnly="1" grandRow="1" outline="0" fieldPosition="0"/>
    </format>
    <format dxfId="636">
      <pivotArea dataOnly="0" grandRow="1" axis="axisRow" fieldPosition="0"/>
    </format>
    <format dxfId="370">
      <pivotArea type="all" dataOnly="0" outline="0" fieldPosition="0"/>
    </format>
  </formats>
  <conditionalFormats count="4"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7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Country">
  <location ref="A6:G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2" hier="12" name="[dim_product].[division].[All]" cap="All"/>
  </pageFields>
  <dataFields count="6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  <dataField fld="8" subtotal="count" baseField="0" baseItem="0"/>
  </dataFields>
  <formats count="35">
    <format dxfId="635">
      <pivotArea type="all" dataOnly="0" outline="0" fieldPosition="0"/>
    </format>
    <format dxfId="6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2">
      <pivotArea grandRow="1" outline="0" collapsedLevelsAreSubtotals="1" fieldPosition="0"/>
    </format>
    <format dxfId="631">
      <pivotArea dataOnly="0" labelOnly="1" grandRow="1" outline="0" fieldPosition="0"/>
    </format>
    <format dxfId="630">
      <pivotArea grandRow="1" outline="0" collapsedLevelsAreSubtotals="1" fieldPosition="0"/>
    </format>
    <format dxfId="629">
      <pivotArea dataOnly="0" labelOnly="1" grandRow="1" outline="0" fieldPosition="0"/>
    </format>
    <format dxfId="6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6">
      <pivotArea grandRow="1" outline="0" collapsedLevelsAreSubtotals="1" fieldPosition="0"/>
    </format>
    <format dxfId="625">
      <pivotArea dataOnly="0" labelOnly="1" grandRow="1" outline="0" fieldPosition="0"/>
    </format>
    <format dxfId="624">
      <pivotArea dataOnly="0" grandRow="1" axis="axisRow" fieldPosition="0"/>
    </format>
    <format dxfId="623">
      <pivotArea field="1" type="button" dataOnly="0" labelOnly="1" outline="0" axis="axisRow" fieldPosition="0"/>
    </format>
    <format dxfId="6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1">
      <pivotArea type="all" dataOnly="0" outline="0" fieldPosition="0"/>
    </format>
    <format dxfId="620">
      <pivotArea outline="0" collapsedLevelsAreSubtotals="1" fieldPosition="0"/>
    </format>
    <format dxfId="619">
      <pivotArea field="1" type="button" dataOnly="0" labelOnly="1" outline="0" axis="axisRow" fieldPosition="0"/>
    </format>
    <format dxfId="618">
      <pivotArea dataOnly="0" labelOnly="1" fieldPosition="0">
        <references count="1">
          <reference field="1" count="0"/>
        </references>
      </pivotArea>
    </format>
    <format dxfId="617">
      <pivotArea dataOnly="0" labelOnly="1" grandRow="1" outline="0" fieldPosition="0"/>
    </format>
    <format dxfId="6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5">
      <pivotArea grandRow="1" outline="0" collapsedLevelsAreSubtotals="1" fieldPosition="0"/>
    </format>
    <format dxfId="614">
      <pivotArea dataOnly="0" labelOnly="1" grandRow="1" outline="0" fieldPosition="0"/>
    </format>
    <format dxfId="613">
      <pivotArea grandRow="1" outline="0" collapsedLevelsAreSubtotals="1" fieldPosition="0"/>
    </format>
    <format dxfId="612">
      <pivotArea dataOnly="0" labelOnly="1" grandRow="1" outline="0" fieldPosition="0"/>
    </format>
    <format dxfId="611">
      <pivotArea outline="0" fieldPosition="0">
        <references count="1">
          <reference field="4294967294" count="1">
            <x v="3"/>
          </reference>
        </references>
      </pivotArea>
    </format>
    <format dxfId="6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0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08">
      <pivotArea field="1" type="button" dataOnly="0" labelOnly="1" outline="0" axis="axisRow" fieldPosition="0"/>
    </format>
    <format dxfId="6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0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0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0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69">
      <pivotArea type="all" dataOnly="0" outline="0" fieldPosition="0"/>
    </format>
    <format dxfId="368">
      <pivotArea dataOnly="0" labelOnly="1" outline="0" fieldPosition="0">
        <references count="1">
          <reference field="4294967294" count="1">
            <x v="5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80BB5F-537C-4627-8086-782250317336}" name="PivotTable1" cacheId="69" applyNumberFormats="0" applyBorderFormats="0" applyFontFormats="0" applyPatternFormats="0" applyAlignmentFormats="0" applyWidthHeightFormats="1" dataCaption="Values" tag="9110d725-aed5-4a21-8ab5-1770a83f0452" updatedVersion="8" minRefreshableVersion="3" useAutoFormatting="1" colGrandTotals="0" itemPrintTitles="1" createdVersion="8" indent="0" outline="1" outlineData="1" multipleFieldFilters="0" rowHeaderCaption="Product">
  <location ref="A6:D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7">
    <format dxfId="602">
      <pivotArea type="all" dataOnly="0" outline="0" fieldPosition="0"/>
    </format>
    <format dxfId="6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9">
      <pivotArea grandRow="1" outline="0" collapsedLevelsAreSubtotals="1" fieldPosition="0"/>
    </format>
    <format dxfId="598">
      <pivotArea dataOnly="0" labelOnly="1" grandRow="1" outline="0" fieldPosition="0"/>
    </format>
    <format dxfId="597">
      <pivotArea grandRow="1" outline="0" collapsedLevelsAreSubtotals="1" fieldPosition="0"/>
    </format>
    <format dxfId="596">
      <pivotArea dataOnly="0" labelOnly="1" grandRow="1" outline="0" fieldPosition="0"/>
    </format>
    <format dxfId="5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3">
      <pivotArea grandRow="1" outline="0" collapsedLevelsAreSubtotals="1" fieldPosition="0"/>
    </format>
    <format dxfId="592">
      <pivotArea dataOnly="0" labelOnly="1" grandRow="1" outline="0" fieldPosition="0"/>
    </format>
    <format dxfId="591">
      <pivotArea dataOnly="0" grandRow="1" axis="axisRow" fieldPosition="0"/>
    </format>
    <format dxfId="59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9">
      <pivotArea type="all" dataOnly="0" outline="0" fieldPosition="0"/>
    </format>
    <format dxfId="588">
      <pivotArea outline="0" collapsedLevelsAreSubtotals="1" fieldPosition="0"/>
    </format>
    <format dxfId="587">
      <pivotArea dataOnly="0" labelOnly="1" grandRow="1" outline="0" fieldPosition="0"/>
    </format>
    <format dxfId="5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5">
      <pivotArea grandRow="1" outline="0" collapsedLevelsAreSubtotals="1" fieldPosition="0"/>
    </format>
    <format dxfId="584">
      <pivotArea dataOnly="0" labelOnly="1" grandRow="1" outline="0" fieldPosition="0"/>
    </format>
    <format dxfId="583">
      <pivotArea grandRow="1" outline="0" collapsedLevelsAreSubtotals="1" fieldPosition="0"/>
    </format>
    <format dxfId="582">
      <pivotArea dataOnly="0" labelOnly="1" grandRow="1" outline="0" fieldPosition="0"/>
    </format>
    <format dxfId="5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7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7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77">
      <pivotArea field="5" type="button" dataOnly="0" labelOnly="1" outline="0" axis="axisRow" fieldPosition="0"/>
    </format>
    <format dxfId="233">
      <pivotArea type="all" dataOnly="0" outline="0" fieldPosition="0"/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1">
    <filter fld="5" type="count" id="2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2EB068-7A6C-4FA9-93A1-62F72C6C3A47}" name="PivotTable1" cacheId="75" applyNumberFormats="0" applyBorderFormats="0" applyFontFormats="0" applyPatternFormats="0" applyAlignmentFormats="0" applyWidthHeightFormats="1" dataCaption="Values" tag="36028304-c77c-4369-b1b1-9a7e155fa3d5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1" baseItem="0" numFmtId="167"/>
  </dataFields>
  <formats count="28">
    <format dxfId="125">
      <pivotArea type="all" dataOnly="0" outline="0" fieldPosition="0"/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8">
      <pivotArea grandRow="1" outline="0" collapsedLevelsAreSubtotals="1" fieldPosition="0"/>
    </format>
    <format dxfId="129">
      <pivotArea dataOnly="0" labelOnly="1" grandRow="1" outline="0" fieldPosition="0"/>
    </format>
    <format dxfId="130">
      <pivotArea grandRow="1" outline="0" collapsedLevelsAreSubtotals="1" fieldPosition="0"/>
    </format>
    <format dxfId="131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4">
      <pivotArea grandRow="1" outline="0" collapsedLevelsAreSubtotals="1" fieldPosition="0"/>
    </format>
    <format dxfId="135">
      <pivotArea dataOnly="0" labelOnly="1" grandRow="1" outline="0" fieldPosition="0"/>
    </format>
    <format dxfId="136">
      <pivotArea dataOnly="0" grandRow="1" axis="axisRow" fieldPosition="0"/>
    </format>
    <format dxfId="1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8">
      <pivotArea type="all" dataOnly="0" outline="0" fieldPosition="0"/>
    </format>
    <format dxfId="139">
      <pivotArea outline="0" collapsedLevelsAreSubtotals="1" fieldPosition="0"/>
    </format>
    <format dxfId="140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2">
      <pivotArea grandRow="1" outline="0" collapsedLevelsAreSubtotals="1" fieldPosition="0"/>
    </format>
    <format dxfId="143">
      <pivotArea dataOnly="0" labelOnly="1" grandRow="1" outline="0" fieldPosition="0"/>
    </format>
    <format dxfId="144">
      <pivotArea grandRow="1" outline="0" collapsedLevelsAreSubtotals="1" fieldPosition="0"/>
    </format>
    <format dxfId="145">
      <pivotArea dataOnly="0" labelOnly="1" grandRow="1" outline="0" fieldPosition="0"/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4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4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0">
      <pivotArea field="1" type="button" dataOnly="0" labelOnly="1" outline="0" axis="axisRow" fieldPosition="0"/>
    </format>
    <format dxfId="151">
      <pivotArea outline="0" fieldPosition="0">
        <references count="1">
          <reference field="4294967294" count="1">
            <x v="2"/>
          </reference>
        </references>
      </pivotArea>
    </format>
    <format dxfId="97">
      <pivotArea type="all" dataOnly="0" outline="0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1">
    <filter fld="5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4682FD-CB89-4D37-9F44-E40759E73480}" name="PivotTable1" cacheId="78" applyNumberFormats="0" applyBorderFormats="0" applyFontFormats="0" applyPatternFormats="0" applyAlignmentFormats="0" applyWidthHeightFormats="1" dataCaption="Values" tag="9053805d-b5f3-4e30-b3c2-3a036fd47c98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Sum of Qty" fld="3" baseField="0" baseItem="0"/>
  </dataFields>
  <formats count="16">
    <format dxfId="576">
      <pivotArea type="all" dataOnly="0" outline="0" fieldPosition="0"/>
    </format>
    <format dxfId="575">
      <pivotArea grandRow="1" outline="0" collapsedLevelsAreSubtotals="1" fieldPosition="0"/>
    </format>
    <format dxfId="574">
      <pivotArea dataOnly="0" labelOnly="1" grandRow="1" outline="0" fieldPosition="0"/>
    </format>
    <format dxfId="573">
      <pivotArea grandRow="1" outline="0" collapsedLevelsAreSubtotals="1" fieldPosition="0"/>
    </format>
    <format dxfId="572">
      <pivotArea dataOnly="0" labelOnly="1" grandRow="1" outline="0" fieldPosition="0"/>
    </format>
    <format dxfId="571">
      <pivotArea grandRow="1" outline="0" collapsedLevelsAreSubtotals="1" fieldPosition="0"/>
    </format>
    <format dxfId="570">
      <pivotArea dataOnly="0" labelOnly="1" grandRow="1" outline="0" fieldPosition="0"/>
    </format>
    <format dxfId="569">
      <pivotArea dataOnly="0" grandRow="1" axis="axisRow" fieldPosition="0"/>
    </format>
    <format dxfId="568">
      <pivotArea type="all" dataOnly="0" outline="0" fieldPosition="0"/>
    </format>
    <format dxfId="567">
      <pivotArea outline="0" collapsedLevelsAreSubtotals="1" fieldPosition="0"/>
    </format>
    <format dxfId="566">
      <pivotArea dataOnly="0" labelOnly="1" grandRow="1" outline="0" fieldPosition="0"/>
    </format>
    <format dxfId="565">
      <pivotArea grandRow="1" outline="0" collapsedLevelsAreSubtotals="1" fieldPosition="0"/>
    </format>
    <format dxfId="564">
      <pivotArea dataOnly="0" labelOnly="1" grandRow="1" outline="0" fieldPosition="0"/>
    </format>
    <format dxfId="563">
      <pivotArea grandRow="1" outline="0" collapsedLevelsAreSubtotals="1" fieldPosition="0"/>
    </format>
    <format dxfId="562">
      <pivotArea dataOnly="0" labelOnly="1" grandRow="1" outline="0" fieldPosition="0"/>
    </format>
    <format dxfId="96">
      <pivotArea type="all" dataOnly="0" outline="0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1">
    <filter fld="2" type="count" id="1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D26F9C-11C0-4F6F-A90D-A04B60E8DFF3}" name="PivotTable1" cacheId="81" applyNumberFormats="0" applyBorderFormats="0" applyFontFormats="0" applyPatternFormats="0" applyAlignmentFormats="0" applyWidthHeightFormats="1" dataCaption="Values" tag="fd8176c1-b8c8-4556-bcf2-86f04532519a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Sum of Qty" fld="3" baseField="0" baseItem="0"/>
  </dataFields>
  <formats count="16">
    <format dxfId="561">
      <pivotArea type="all" dataOnly="0" outline="0" fieldPosition="0"/>
    </format>
    <format dxfId="560">
      <pivotArea grandRow="1" outline="0" collapsedLevelsAreSubtotals="1" fieldPosition="0"/>
    </format>
    <format dxfId="559">
      <pivotArea dataOnly="0" labelOnly="1" grandRow="1" outline="0" fieldPosition="0"/>
    </format>
    <format dxfId="558">
      <pivotArea grandRow="1" outline="0" collapsedLevelsAreSubtotals="1" fieldPosition="0"/>
    </format>
    <format dxfId="557">
      <pivotArea dataOnly="0" labelOnly="1" grandRow="1" outline="0" fieldPosition="0"/>
    </format>
    <format dxfId="556">
      <pivotArea grandRow="1" outline="0" collapsedLevelsAreSubtotals="1" fieldPosition="0"/>
    </format>
    <format dxfId="555">
      <pivotArea dataOnly="0" labelOnly="1" grandRow="1" outline="0" fieldPosition="0"/>
    </format>
    <format dxfId="554">
      <pivotArea dataOnly="0" grandRow="1" axis="axisRow" fieldPosition="0"/>
    </format>
    <format dxfId="553">
      <pivotArea type="all" dataOnly="0" outline="0" fieldPosition="0"/>
    </format>
    <format dxfId="552">
      <pivotArea outline="0" collapsedLevelsAreSubtotals="1" fieldPosition="0"/>
    </format>
    <format dxfId="551">
      <pivotArea dataOnly="0" labelOnly="1" grandRow="1" outline="0" fieldPosition="0"/>
    </format>
    <format dxfId="550">
      <pivotArea grandRow="1" outline="0" collapsedLevelsAreSubtotals="1" fieldPosition="0"/>
    </format>
    <format dxfId="549">
      <pivotArea dataOnly="0" labelOnly="1" grandRow="1" outline="0" fieldPosition="0"/>
    </format>
    <format dxfId="548">
      <pivotArea grandRow="1" outline="0" collapsedLevelsAreSubtotals="1" fieldPosition="0"/>
    </format>
    <format dxfId="547">
      <pivotArea dataOnly="0" labelOnly="1" grandRow="1" outline="0" fieldPosition="0"/>
    </format>
    <format dxfId="64">
      <pivotArea type="all" dataOnly="0" outline="0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1">
    <filter fld="2" type="count" id="2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C1EFF9-D596-4D1C-A14B-12BDF742BA91}" name="PivotTable1" cacheId="90" applyNumberFormats="0" applyBorderFormats="0" applyFontFormats="0" applyPatternFormats="0" applyAlignmentFormats="0" applyWidthHeightFormats="1" dataCaption="Values" tag="c83e93b9-9294-453f-a653-2c70ad8281f6" updatedVersion="8" minRefreshableVersion="3" useAutoFormatting="1" subtotalHiddenItems="1" colGrandTotals="0" itemPrintTitles="1" createdVersion="8" indent="0" outline="1" outlineData="1" multipleFieldFilters="0" rowHeaderCaption="Products">
  <location ref="B6:C23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fld="2" subtotal="count" baseField="0" baseItem="0"/>
  </dataFields>
  <formats count="18">
    <format dxfId="546">
      <pivotArea type="all" dataOnly="0" outline="0" fieldPosition="0"/>
    </format>
    <format dxfId="545">
      <pivotArea grandRow="1" outline="0" collapsedLevelsAreSubtotals="1" fieldPosition="0"/>
    </format>
    <format dxfId="544">
      <pivotArea dataOnly="0" labelOnly="1" grandRow="1" outline="0" fieldPosition="0"/>
    </format>
    <format dxfId="543">
      <pivotArea grandRow="1" outline="0" collapsedLevelsAreSubtotals="1" fieldPosition="0"/>
    </format>
    <format dxfId="542">
      <pivotArea dataOnly="0" labelOnly="1" grandRow="1" outline="0" fieldPosition="0"/>
    </format>
    <format dxfId="541">
      <pivotArea grandRow="1" outline="0" collapsedLevelsAreSubtotals="1" fieldPosition="0"/>
    </format>
    <format dxfId="540">
      <pivotArea dataOnly="0" labelOnly="1" grandRow="1" outline="0" fieldPosition="0"/>
    </format>
    <format dxfId="539">
      <pivotArea dataOnly="0" grandRow="1" axis="axisRow" fieldPosition="0"/>
    </format>
    <format dxfId="538">
      <pivotArea type="all" dataOnly="0" outline="0" fieldPosition="0"/>
    </format>
    <format dxfId="537">
      <pivotArea outline="0" collapsedLevelsAreSubtotals="1" fieldPosition="0"/>
    </format>
    <format dxfId="536">
      <pivotArea dataOnly="0" labelOnly="1" grandRow="1" outline="0" fieldPosition="0"/>
    </format>
    <format dxfId="535">
      <pivotArea grandRow="1" outline="0" collapsedLevelsAreSubtotals="1" fieldPosition="0"/>
    </format>
    <format dxfId="534">
      <pivotArea dataOnly="0" labelOnly="1" grandRow="1" outline="0" fieldPosition="0"/>
    </format>
    <format dxfId="533">
      <pivotArea grandRow="1" outline="0" collapsedLevelsAreSubtotals="1" fieldPosition="0"/>
    </format>
    <format dxfId="532">
      <pivotArea dataOnly="0" labelOnly="1" grandRow="1" outline="0" fieldPosition="0"/>
    </format>
    <format dxfId="531">
      <pivotArea field="3" type="button" dataOnly="0" labelOnly="1" outline="0" axis="axisRow" fieldPosition="0"/>
    </format>
    <format dxfId="530">
      <pivotArea dataOnly="0" labelOnly="1" outline="0" axis="axisValues" fieldPosition="0"/>
    </format>
    <format dxfId="46">
      <pivotArea type="all" dataOnly="0" outline="0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1">
    <filter fld="3" type="valueEqual" id="2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2A68BD-E86E-4641-93B0-7DF48804A565}" name="PivotTable1" cacheId="87" applyNumberFormats="0" applyBorderFormats="0" applyFontFormats="0" applyPatternFormats="0" applyAlignmentFormats="0" applyWidthHeightFormats="1" dataCaption="Values" tag="cfafe6e0-418f-4856-85b3-3e51fc7385e5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name="2021" fld="3" subtotal="count" baseField="0" baseItem="0" numFmtId="165"/>
  </dataFields>
  <formats count="27">
    <format dxfId="529">
      <pivotArea type="all" dataOnly="0" outline="0" fieldPosition="0"/>
    </format>
    <format dxfId="5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6">
      <pivotArea grandRow="1" outline="0" collapsedLevelsAreSubtotals="1" fieldPosition="0"/>
    </format>
    <format dxfId="525">
      <pivotArea dataOnly="0" labelOnly="1" grandRow="1" outline="0" fieldPosition="0"/>
    </format>
    <format dxfId="524">
      <pivotArea grandRow="1" outline="0" collapsedLevelsAreSubtotals="1" fieldPosition="0"/>
    </format>
    <format dxfId="523">
      <pivotArea dataOnly="0" labelOnly="1" grandRow="1" outline="0" fieldPosition="0"/>
    </format>
    <format dxfId="5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0">
      <pivotArea grandRow="1" outline="0" collapsedLevelsAreSubtotals="1" fieldPosition="0"/>
    </format>
    <format dxfId="519">
      <pivotArea dataOnly="0" labelOnly="1" grandRow="1" outline="0" fieldPosition="0"/>
    </format>
    <format dxfId="518">
      <pivotArea dataOnly="0" grandRow="1" axis="axisRow" fieldPosition="0"/>
    </format>
    <format dxfId="517">
      <pivotArea field="1" type="button" dataOnly="0" labelOnly="1" outline="0" axis="axisRow" fieldPosition="0"/>
    </format>
    <format dxfId="5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15">
      <pivotArea type="all" dataOnly="0" outline="0" fieldPosition="0"/>
    </format>
    <format dxfId="514">
      <pivotArea outline="0" collapsedLevelsAreSubtotals="1" fieldPosition="0"/>
    </format>
    <format dxfId="513">
      <pivotArea field="1" type="button" dataOnly="0" labelOnly="1" outline="0" axis="axisRow" fieldPosition="0"/>
    </format>
    <format dxfId="512">
      <pivotArea dataOnly="0" labelOnly="1" fieldPosition="0">
        <references count="1">
          <reference field="1" count="0"/>
        </references>
      </pivotArea>
    </format>
    <format dxfId="511">
      <pivotArea dataOnly="0" labelOnly="1" grandRow="1" outline="0" fieldPosition="0"/>
    </format>
    <format dxfId="5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09">
      <pivotArea grandRow="1" outline="0" collapsedLevelsAreSubtotals="1" fieldPosition="0"/>
    </format>
    <format dxfId="508">
      <pivotArea dataOnly="0" labelOnly="1" grandRow="1" outline="0" fieldPosition="0"/>
    </format>
    <format dxfId="507">
      <pivotArea grandRow="1" outline="0" collapsedLevelsAreSubtotals="1" fieldPosition="0"/>
    </format>
    <format dxfId="506">
      <pivotArea dataOnly="0" labelOnly="1" grandRow="1" outline="0" fieldPosition="0"/>
    </format>
    <format dxfId="505">
      <pivotArea field="1" type="button" dataOnly="0" labelOnly="1" outline="0" axis="axisRow" fieldPosition="0"/>
    </format>
    <format dxfId="50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5">
      <pivotArea type="all" dataOnly="0" outline="0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filters count="1">
    <filter fld="1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view="pageLayout" topLeftCell="A10" zoomScale="130" zoomScaleNormal="160" zoomScalePageLayoutView="130" workbookViewId="0">
      <selection activeCell="F10" sqref="F10"/>
    </sheetView>
  </sheetViews>
  <sheetFormatPr defaultRowHeight="14.4" x14ac:dyDescent="0.3"/>
  <cols>
    <col min="2" max="2" width="24.77734375" bestFit="1" customWidth="1"/>
    <col min="3" max="3" width="6.5546875" bestFit="1" customWidth="1"/>
    <col min="4" max="4" width="7.5546875" bestFit="1" customWidth="1"/>
    <col min="5" max="5" width="22.5546875" bestFit="1" customWidth="1"/>
    <col min="6" max="6" width="8.21875" bestFit="1" customWidth="1"/>
  </cols>
  <sheetData>
    <row r="1" spans="2:6" ht="15.6" x14ac:dyDescent="0.35">
      <c r="B1" s="23" t="s">
        <v>0</v>
      </c>
      <c r="C1" s="5"/>
    </row>
    <row r="2" spans="2:6" ht="15.6" x14ac:dyDescent="0.35">
      <c r="B2" s="4" t="s">
        <v>1</v>
      </c>
      <c r="C2" s="5" t="s" vm="1">
        <v>2</v>
      </c>
      <c r="E2" s="23" t="s">
        <v>3</v>
      </c>
      <c r="F2" s="2"/>
    </row>
    <row r="3" spans="2:6" ht="15.6" x14ac:dyDescent="0.35">
      <c r="B3" s="4" t="s">
        <v>4</v>
      </c>
      <c r="C3" s="5" t="s" vm="2">
        <v>2</v>
      </c>
      <c r="E3" s="23" t="s">
        <v>5</v>
      </c>
      <c r="F3" s="2"/>
    </row>
    <row r="4" spans="2:6" ht="15.6" x14ac:dyDescent="0.35">
      <c r="B4" s="4" t="s">
        <v>6</v>
      </c>
      <c r="C4" s="5" t="s" vm="3">
        <v>2</v>
      </c>
      <c r="E4" s="5" t="s">
        <v>7</v>
      </c>
    </row>
    <row r="6" spans="2:6" ht="15.6" x14ac:dyDescent="0.35">
      <c r="B6" s="6" t="s">
        <v>3</v>
      </c>
      <c r="C6" s="7" t="s">
        <v>8</v>
      </c>
      <c r="D6" s="7" t="s">
        <v>9</v>
      </c>
      <c r="E6" s="7" t="s">
        <v>10</v>
      </c>
      <c r="F6" s="8" t="s">
        <v>11</v>
      </c>
    </row>
    <row r="7" spans="2:6" ht="15.6" x14ac:dyDescent="0.35">
      <c r="B7" s="9" t="s">
        <v>12</v>
      </c>
      <c r="C7" s="10">
        <v>1421158.96</v>
      </c>
      <c r="D7" s="10">
        <v>2889321.88</v>
      </c>
      <c r="E7" s="10">
        <v>10924012.960000001</v>
      </c>
      <c r="F7" s="11">
        <v>3.7808224260565946</v>
      </c>
    </row>
    <row r="8" spans="2:6" ht="15.6" x14ac:dyDescent="0.35">
      <c r="B8" s="9" t="s">
        <v>13</v>
      </c>
      <c r="C8" s="10"/>
      <c r="D8" s="10">
        <v>162534.09</v>
      </c>
      <c r="E8" s="10">
        <v>805675.63</v>
      </c>
      <c r="F8" s="11">
        <v>4.956963982140608</v>
      </c>
    </row>
    <row r="9" spans="2:6" ht="15.6" x14ac:dyDescent="0.35">
      <c r="B9" s="9" t="s">
        <v>14</v>
      </c>
      <c r="C9" s="10">
        <v>12169170.460000001</v>
      </c>
      <c r="D9" s="10">
        <v>37506624.100000001</v>
      </c>
      <c r="E9" s="10">
        <v>82089923.829999998</v>
      </c>
      <c r="F9" s="11">
        <v>2.1886780215444661</v>
      </c>
    </row>
    <row r="10" spans="2:6" ht="15.6" x14ac:dyDescent="0.35">
      <c r="B10" s="9" t="s">
        <v>15</v>
      </c>
      <c r="C10" s="10">
        <v>351590.32</v>
      </c>
      <c r="D10" s="10">
        <v>740367.8</v>
      </c>
      <c r="E10" s="10">
        <v>2265407.25</v>
      </c>
      <c r="F10" s="11">
        <v>3.0598403253085831</v>
      </c>
    </row>
    <row r="11" spans="2:6" ht="15.6" x14ac:dyDescent="0.35">
      <c r="B11" s="9" t="s">
        <v>16</v>
      </c>
      <c r="C11" s="10">
        <v>181917.29</v>
      </c>
      <c r="D11" s="10">
        <v>674348.67</v>
      </c>
      <c r="E11" s="10">
        <v>3171742.1</v>
      </c>
      <c r="F11" s="11">
        <v>4.7034156677435126</v>
      </c>
    </row>
    <row r="12" spans="2:6" ht="15.6" x14ac:dyDescent="0.35">
      <c r="B12" s="9" t="s">
        <v>17</v>
      </c>
      <c r="C12" s="10">
        <v>7176248.0199999996</v>
      </c>
      <c r="D12" s="10">
        <v>23669537.93</v>
      </c>
      <c r="E12" s="10">
        <v>52979606.530000001</v>
      </c>
      <c r="F12" s="11">
        <v>2.238303370631114</v>
      </c>
    </row>
    <row r="13" spans="2:6" ht="15.6" x14ac:dyDescent="0.35">
      <c r="B13" s="9" t="s">
        <v>18</v>
      </c>
      <c r="C13" s="10">
        <v>9582893.7400000002</v>
      </c>
      <c r="D13" s="10">
        <v>17675320.82</v>
      </c>
      <c r="E13" s="10">
        <v>61116567.130000003</v>
      </c>
      <c r="F13" s="11">
        <v>3.4577345301051232</v>
      </c>
    </row>
    <row r="14" spans="2:6" ht="15.6" x14ac:dyDescent="0.35">
      <c r="B14" s="9" t="s">
        <v>19</v>
      </c>
      <c r="C14" s="10">
        <v>852541.07</v>
      </c>
      <c r="D14" s="10">
        <v>1772715.57</v>
      </c>
      <c r="E14" s="10">
        <v>6312296.3700000001</v>
      </c>
      <c r="F14" s="11">
        <v>3.5608060744905625</v>
      </c>
    </row>
    <row r="15" spans="2:6" ht="15.6" x14ac:dyDescent="0.35">
      <c r="B15" s="9" t="s">
        <v>20</v>
      </c>
      <c r="C15" s="10">
        <v>241323.21</v>
      </c>
      <c r="D15" s="10">
        <v>826086.99</v>
      </c>
      <c r="E15" s="10">
        <v>4072008.35</v>
      </c>
      <c r="F15" s="11">
        <v>4.929273066024197</v>
      </c>
    </row>
    <row r="16" spans="2:6" ht="15.6" x14ac:dyDescent="0.35">
      <c r="B16" s="9" t="s">
        <v>21</v>
      </c>
      <c r="C16" s="10">
        <v>597546.22</v>
      </c>
      <c r="D16" s="10">
        <v>1323922.69</v>
      </c>
      <c r="E16" s="10">
        <v>5508504.8600000003</v>
      </c>
      <c r="F16" s="11">
        <v>4.1607451111816811</v>
      </c>
    </row>
    <row r="17" spans="2:6" ht="15.6" x14ac:dyDescent="0.35">
      <c r="B17" s="9" t="s">
        <v>22</v>
      </c>
      <c r="C17" s="10"/>
      <c r="D17" s="10">
        <v>417961.2</v>
      </c>
      <c r="E17" s="10">
        <v>3017815.13</v>
      </c>
      <c r="F17" s="11">
        <v>7.2203236329113798</v>
      </c>
    </row>
    <row r="18" spans="2:6" ht="15.6" x14ac:dyDescent="0.35">
      <c r="B18" s="9" t="s">
        <v>23</v>
      </c>
      <c r="C18" s="10">
        <v>905096.71</v>
      </c>
      <c r="D18" s="10">
        <v>2196627.85</v>
      </c>
      <c r="E18" s="10">
        <v>7671381.2999999998</v>
      </c>
      <c r="F18" s="11">
        <v>3.4923445498517189</v>
      </c>
    </row>
    <row r="19" spans="2:6" ht="15.6" x14ac:dyDescent="0.35">
      <c r="B19" s="9" t="s">
        <v>24</v>
      </c>
      <c r="C19" s="10">
        <v>462637.92</v>
      </c>
      <c r="D19" s="10">
        <v>1179768.76</v>
      </c>
      <c r="E19" s="10">
        <v>4247167.71</v>
      </c>
      <c r="F19" s="11">
        <v>3.6000001474865293</v>
      </c>
    </row>
    <row r="20" spans="2:6" ht="15.6" x14ac:dyDescent="0.35">
      <c r="B20" s="9" t="s">
        <v>25</v>
      </c>
      <c r="C20" s="10">
        <v>1143407.8500000001</v>
      </c>
      <c r="D20" s="10">
        <v>2752286.63</v>
      </c>
      <c r="E20" s="10">
        <v>9285416.5999999996</v>
      </c>
      <c r="F20" s="11">
        <v>3.3737098813723483</v>
      </c>
    </row>
    <row r="21" spans="2:6" ht="15.6" x14ac:dyDescent="0.35">
      <c r="B21" s="9" t="s">
        <v>26</v>
      </c>
      <c r="C21" s="10">
        <v>1669064.37</v>
      </c>
      <c r="D21" s="10">
        <v>2473054.08</v>
      </c>
      <c r="E21" s="10">
        <v>7545512.4199999999</v>
      </c>
      <c r="F21" s="11">
        <v>3.0510907468711723</v>
      </c>
    </row>
    <row r="22" spans="2:6" ht="15.6" x14ac:dyDescent="0.35">
      <c r="B22" s="9" t="s">
        <v>27</v>
      </c>
      <c r="C22" s="10">
        <v>287996.74</v>
      </c>
      <c r="D22" s="10">
        <v>756818.22</v>
      </c>
      <c r="E22" s="10">
        <v>1868914.36</v>
      </c>
      <c r="F22" s="11">
        <v>2.4694362670074197</v>
      </c>
    </row>
    <row r="23" spans="2:6" ht="15.6" x14ac:dyDescent="0.35">
      <c r="B23" s="9" t="s">
        <v>28</v>
      </c>
      <c r="C23" s="10">
        <v>802783.11</v>
      </c>
      <c r="D23" s="10">
        <v>1717525.22</v>
      </c>
      <c r="E23" s="10">
        <v>4140120.59</v>
      </c>
      <c r="F23" s="11">
        <v>2.4105151655356769</v>
      </c>
    </row>
    <row r="24" spans="2:6" ht="15.6" x14ac:dyDescent="0.35">
      <c r="B24" s="9" t="s">
        <v>29</v>
      </c>
      <c r="C24" s="10">
        <v>2609242.38</v>
      </c>
      <c r="D24" s="10">
        <v>6265231.9800000004</v>
      </c>
      <c r="E24" s="10">
        <v>15171675.699999999</v>
      </c>
      <c r="F24" s="11">
        <v>2.4215664716695771</v>
      </c>
    </row>
    <row r="25" spans="2:6" ht="15.6" x14ac:dyDescent="0.35">
      <c r="B25" s="9" t="s">
        <v>30</v>
      </c>
      <c r="C25" s="10">
        <v>118429.03</v>
      </c>
      <c r="D25" s="10">
        <v>648682.66</v>
      </c>
      <c r="E25" s="10">
        <v>1854965.87</v>
      </c>
      <c r="F25" s="11">
        <v>2.8595891094113721</v>
      </c>
    </row>
    <row r="26" spans="2:6" ht="15.6" x14ac:dyDescent="0.35">
      <c r="B26" s="9" t="s">
        <v>31</v>
      </c>
      <c r="C26" s="10"/>
      <c r="D26" s="10">
        <v>143154.04</v>
      </c>
      <c r="E26" s="10">
        <v>722409.08</v>
      </c>
      <c r="F26" s="11">
        <v>5.04637577814779</v>
      </c>
    </row>
    <row r="27" spans="2:6" ht="15.6" x14ac:dyDescent="0.35">
      <c r="B27" s="9" t="s">
        <v>32</v>
      </c>
      <c r="C27" s="10">
        <v>104825.53</v>
      </c>
      <c r="D27" s="10">
        <v>748506.75</v>
      </c>
      <c r="E27" s="10">
        <v>2345406.36</v>
      </c>
      <c r="F27" s="11">
        <v>3.1334471733220841</v>
      </c>
    </row>
    <row r="28" spans="2:6" ht="15.6" x14ac:dyDescent="0.35">
      <c r="B28" s="9" t="s">
        <v>33</v>
      </c>
      <c r="C28" s="10">
        <v>1804484.17</v>
      </c>
      <c r="D28" s="10">
        <v>2609448.62</v>
      </c>
      <c r="E28" s="10">
        <v>11938162.93</v>
      </c>
      <c r="F28" s="11">
        <v>4.5749752796435592</v>
      </c>
    </row>
    <row r="29" spans="2:6" ht="15.6" x14ac:dyDescent="0.35">
      <c r="B29" s="9" t="s">
        <v>34</v>
      </c>
      <c r="C29" s="10">
        <v>2342107.9</v>
      </c>
      <c r="D29" s="10">
        <v>3462178.64</v>
      </c>
      <c r="E29" s="10">
        <v>12420697.800000001</v>
      </c>
      <c r="F29" s="11">
        <v>3.5875381057749234</v>
      </c>
    </row>
    <row r="30" spans="2:6" ht="15.6" x14ac:dyDescent="0.35">
      <c r="B30" s="9" t="s">
        <v>35</v>
      </c>
      <c r="C30" s="10">
        <v>181128.45</v>
      </c>
      <c r="D30" s="10">
        <v>679745</v>
      </c>
      <c r="E30" s="10">
        <v>3638823.64</v>
      </c>
      <c r="F30" s="11">
        <v>5.3532186923037317</v>
      </c>
    </row>
    <row r="31" spans="2:6" ht="15.6" x14ac:dyDescent="0.35">
      <c r="B31" s="9" t="s">
        <v>36</v>
      </c>
      <c r="C31" s="10">
        <v>416982.09</v>
      </c>
      <c r="D31" s="10">
        <v>833074.59</v>
      </c>
      <c r="E31" s="10">
        <v>4128023.44</v>
      </c>
      <c r="F31" s="11">
        <v>4.9551666676089594</v>
      </c>
    </row>
    <row r="32" spans="2:6" ht="15.6" x14ac:dyDescent="0.35">
      <c r="B32" s="9" t="s">
        <v>37</v>
      </c>
      <c r="C32" s="10">
        <v>458809.95</v>
      </c>
      <c r="D32" s="10">
        <v>1317625.2</v>
      </c>
      <c r="E32" s="10">
        <v>5163762.3899999997</v>
      </c>
      <c r="F32" s="11">
        <v>3.9189918271144175</v>
      </c>
    </row>
    <row r="33" spans="2:6" ht="15.6" x14ac:dyDescent="0.35">
      <c r="B33" s="9" t="s">
        <v>38</v>
      </c>
      <c r="C33" s="10">
        <v>410976.9</v>
      </c>
      <c r="D33" s="10">
        <v>938709.3</v>
      </c>
      <c r="E33" s="10">
        <v>4187228.54</v>
      </c>
      <c r="F33" s="11">
        <v>4.4606232621749884</v>
      </c>
    </row>
    <row r="34" spans="2:6" ht="15.6" x14ac:dyDescent="0.35">
      <c r="B34" s="9" t="s">
        <v>39</v>
      </c>
      <c r="C34" s="10">
        <v>360647.76</v>
      </c>
      <c r="D34" s="10">
        <v>877937.94</v>
      </c>
      <c r="E34" s="10">
        <v>3903920.33</v>
      </c>
      <c r="F34" s="11">
        <v>4.4466928152119731</v>
      </c>
    </row>
    <row r="35" spans="2:6" ht="15.6" x14ac:dyDescent="0.35">
      <c r="B35" s="9" t="s">
        <v>40</v>
      </c>
      <c r="C35" s="10">
        <v>786899.1</v>
      </c>
      <c r="D35" s="10">
        <v>1766211.09</v>
      </c>
      <c r="E35" s="10">
        <v>6428628.5999999996</v>
      </c>
      <c r="F35" s="11">
        <v>3.6397849817600223</v>
      </c>
    </row>
    <row r="36" spans="2:6" ht="15.6" x14ac:dyDescent="0.35">
      <c r="B36" s="9" t="s">
        <v>41</v>
      </c>
      <c r="C36" s="10">
        <v>1651773.06</v>
      </c>
      <c r="D36" s="10">
        <v>2991636.73</v>
      </c>
      <c r="E36" s="10">
        <v>9819707.9900000002</v>
      </c>
      <c r="F36" s="11">
        <v>3.2823864914908971</v>
      </c>
    </row>
    <row r="37" spans="2:6" ht="15.6" x14ac:dyDescent="0.35">
      <c r="B37" s="9" t="s">
        <v>42</v>
      </c>
      <c r="C37" s="10">
        <v>1527093.19</v>
      </c>
      <c r="D37" s="10">
        <v>2021307.6</v>
      </c>
      <c r="E37" s="10">
        <v>7915833.71</v>
      </c>
      <c r="F37" s="11">
        <v>3.9161945020144384</v>
      </c>
    </row>
    <row r="38" spans="2:6" ht="15.6" x14ac:dyDescent="0.35">
      <c r="B38" s="9" t="s">
        <v>43</v>
      </c>
      <c r="C38" s="10">
        <v>73384.399999999994</v>
      </c>
      <c r="D38" s="10">
        <v>457524.18</v>
      </c>
      <c r="E38" s="10">
        <v>1813067.87</v>
      </c>
      <c r="F38" s="11">
        <v>3.9627804370907787</v>
      </c>
    </row>
    <row r="39" spans="2:6" ht="15.6" x14ac:dyDescent="0.35">
      <c r="B39" s="9" t="s">
        <v>44</v>
      </c>
      <c r="C39" s="10">
        <v>2935579.42</v>
      </c>
      <c r="D39" s="10">
        <v>8347860.8200000003</v>
      </c>
      <c r="E39" s="10">
        <v>19285758.77</v>
      </c>
      <c r="F39" s="11">
        <v>2.3102635736085499</v>
      </c>
    </row>
    <row r="40" spans="2:6" ht="15.6" x14ac:dyDescent="0.35">
      <c r="B40" s="9" t="s">
        <v>45</v>
      </c>
      <c r="C40" s="10">
        <v>540888.93999999994</v>
      </c>
      <c r="D40" s="10">
        <v>821784.57</v>
      </c>
      <c r="E40" s="10">
        <v>2874380.11</v>
      </c>
      <c r="F40" s="11">
        <v>3.4977294718492953</v>
      </c>
    </row>
    <row r="41" spans="2:6" ht="15.6" x14ac:dyDescent="0.35">
      <c r="B41" s="9" t="s">
        <v>46</v>
      </c>
      <c r="C41" s="10">
        <v>561632.18999999994</v>
      </c>
      <c r="D41" s="10">
        <v>1497307.61</v>
      </c>
      <c r="E41" s="10">
        <v>4072202.84</v>
      </c>
      <c r="F41" s="11">
        <v>2.7196835258187191</v>
      </c>
    </row>
    <row r="42" spans="2:6" ht="15.6" x14ac:dyDescent="0.35">
      <c r="B42" s="9" t="s">
        <v>47</v>
      </c>
      <c r="C42" s="10">
        <v>1545414.4</v>
      </c>
      <c r="D42" s="10">
        <v>2067836.93</v>
      </c>
      <c r="E42" s="10">
        <v>8670140.25</v>
      </c>
      <c r="F42" s="11">
        <v>4.1928549220755045</v>
      </c>
    </row>
    <row r="43" spans="2:6" ht="15.6" x14ac:dyDescent="0.35">
      <c r="B43" s="9" t="s">
        <v>48</v>
      </c>
      <c r="C43" s="10">
        <v>69942.850000000006</v>
      </c>
      <c r="D43" s="10">
        <v>479888.18</v>
      </c>
      <c r="E43" s="10">
        <v>1843217.02</v>
      </c>
      <c r="F43" s="11">
        <v>3.8409302350393379</v>
      </c>
    </row>
    <row r="44" spans="2:6" ht="15.6" x14ac:dyDescent="0.35">
      <c r="B44" s="9" t="s">
        <v>49</v>
      </c>
      <c r="C44" s="10">
        <v>416213.19</v>
      </c>
      <c r="D44" s="10">
        <v>1014663.12</v>
      </c>
      <c r="E44" s="10">
        <v>2758212.96</v>
      </c>
      <c r="F44" s="11">
        <v>2.7183534176348108</v>
      </c>
    </row>
    <row r="45" spans="2:6" ht="15.6" x14ac:dyDescent="0.35">
      <c r="B45" s="9" t="s">
        <v>50</v>
      </c>
      <c r="C45" s="10"/>
      <c r="D45" s="10">
        <v>162753.95000000001</v>
      </c>
      <c r="E45" s="10">
        <v>1443942.15</v>
      </c>
      <c r="F45" s="11">
        <v>8.8719330621468782</v>
      </c>
    </row>
    <row r="46" spans="2:6" ht="15.6" x14ac:dyDescent="0.35">
      <c r="B46" s="9" t="s">
        <v>51</v>
      </c>
      <c r="C46" s="10">
        <v>4682610.4800000004</v>
      </c>
      <c r="D46" s="10">
        <v>5972163.8600000003</v>
      </c>
      <c r="E46" s="10">
        <v>18801025.219999999</v>
      </c>
      <c r="F46" s="11">
        <v>3.1481094056920265</v>
      </c>
    </row>
    <row r="47" spans="2:6" ht="15.6" x14ac:dyDescent="0.35">
      <c r="B47" s="9" t="s">
        <v>52</v>
      </c>
      <c r="C47" s="10">
        <v>173080.8</v>
      </c>
      <c r="D47" s="10">
        <v>933136.09</v>
      </c>
      <c r="E47" s="10">
        <v>4807280.34</v>
      </c>
      <c r="F47" s="11">
        <v>5.1517462367145184</v>
      </c>
    </row>
    <row r="48" spans="2:6" ht="15.6" x14ac:dyDescent="0.35">
      <c r="B48" s="9" t="s">
        <v>53</v>
      </c>
      <c r="C48" s="10">
        <v>1482289.87</v>
      </c>
      <c r="D48" s="10">
        <v>2113442.65</v>
      </c>
      <c r="E48" s="10">
        <v>8086224.5099999998</v>
      </c>
      <c r="F48" s="11">
        <v>3.8260912875965669</v>
      </c>
    </row>
    <row r="49" spans="2:6" ht="15.6" x14ac:dyDescent="0.35">
      <c r="B49" s="9" t="s">
        <v>54</v>
      </c>
      <c r="C49" s="10">
        <v>990022.26</v>
      </c>
      <c r="D49" s="10">
        <v>3417669.59</v>
      </c>
      <c r="E49" s="10">
        <v>16114191.41</v>
      </c>
      <c r="F49" s="11">
        <v>4.7149646815331847</v>
      </c>
    </row>
    <row r="50" spans="2:6" ht="15.6" x14ac:dyDescent="0.35">
      <c r="B50" s="9" t="s">
        <v>55</v>
      </c>
      <c r="C50" s="10">
        <v>526231.55000000005</v>
      </c>
      <c r="D50" s="10">
        <v>1626281.17</v>
      </c>
      <c r="E50" s="10">
        <v>4015071.5</v>
      </c>
      <c r="F50" s="11">
        <v>2.4688667458407578</v>
      </c>
    </row>
    <row r="51" spans="2:6" ht="15.6" x14ac:dyDescent="0.35">
      <c r="B51" s="9" t="s">
        <v>56</v>
      </c>
      <c r="C51" s="10">
        <v>247519.16</v>
      </c>
      <c r="D51" s="10">
        <v>389012.13</v>
      </c>
      <c r="E51" s="10">
        <v>1117963.1200000001</v>
      </c>
      <c r="F51" s="11">
        <v>2.8738515685873347</v>
      </c>
    </row>
    <row r="52" spans="2:6" ht="15.6" x14ac:dyDescent="0.35">
      <c r="B52" s="9" t="s">
        <v>57</v>
      </c>
      <c r="C52" s="10"/>
      <c r="D52" s="10">
        <v>13179.02</v>
      </c>
      <c r="E52" s="10">
        <v>351210.13</v>
      </c>
      <c r="F52" s="11">
        <v>26.649184081972709</v>
      </c>
    </row>
    <row r="53" spans="2:6" ht="15.6" x14ac:dyDescent="0.35">
      <c r="B53" s="9" t="s">
        <v>58</v>
      </c>
      <c r="C53" s="10">
        <v>1867175.07</v>
      </c>
      <c r="D53" s="10">
        <v>3728375.26</v>
      </c>
      <c r="E53" s="10">
        <v>9850394.5899999999</v>
      </c>
      <c r="F53" s="11">
        <v>2.6420072828184149</v>
      </c>
    </row>
    <row r="54" spans="2:6" ht="15.6" x14ac:dyDescent="0.35">
      <c r="B54" s="9" t="s">
        <v>59</v>
      </c>
      <c r="C54" s="10">
        <v>259089.69</v>
      </c>
      <c r="D54" s="10">
        <v>401692.64</v>
      </c>
      <c r="E54" s="10">
        <v>1199362.8600000001</v>
      </c>
      <c r="F54" s="11">
        <v>2.9857725548568679</v>
      </c>
    </row>
    <row r="55" spans="2:6" ht="15.6" x14ac:dyDescent="0.35">
      <c r="B55" s="9" t="s">
        <v>60</v>
      </c>
      <c r="C55" s="10">
        <v>458873.63</v>
      </c>
      <c r="D55" s="10">
        <v>1099603.57</v>
      </c>
      <c r="E55" s="10">
        <v>3882560.96</v>
      </c>
      <c r="F55" s="11">
        <v>3.530873367390031</v>
      </c>
    </row>
    <row r="56" spans="2:6" ht="15.6" x14ac:dyDescent="0.35">
      <c r="B56" s="9" t="s">
        <v>61</v>
      </c>
      <c r="C56" s="10">
        <v>1593507.3</v>
      </c>
      <c r="D56" s="10">
        <v>2456724.54</v>
      </c>
      <c r="E56" s="10">
        <v>10825195.029999999</v>
      </c>
      <c r="F56" s="11">
        <v>4.4063527895561299</v>
      </c>
    </row>
    <row r="57" spans="2:6" ht="15.6" x14ac:dyDescent="0.35">
      <c r="B57" s="9" t="s">
        <v>62</v>
      </c>
      <c r="C57" s="10">
        <v>510186.17</v>
      </c>
      <c r="D57" s="10">
        <v>1454505.18</v>
      </c>
      <c r="E57" s="10">
        <v>5273396.54</v>
      </c>
      <c r="F57" s="11">
        <v>3.6255605084885296</v>
      </c>
    </row>
    <row r="58" spans="2:6" ht="15.6" x14ac:dyDescent="0.35">
      <c r="B58" s="9" t="s">
        <v>63</v>
      </c>
      <c r="C58" s="10">
        <v>813378.54</v>
      </c>
      <c r="D58" s="10">
        <v>1747581.69</v>
      </c>
      <c r="E58" s="10">
        <v>5443873.3600000003</v>
      </c>
      <c r="F58" s="11">
        <v>3.1150894926119306</v>
      </c>
    </row>
    <row r="59" spans="2:6" ht="15.6" x14ac:dyDescent="0.35">
      <c r="B59" s="9" t="s">
        <v>64</v>
      </c>
      <c r="C59" s="10">
        <v>1617662.51</v>
      </c>
      <c r="D59" s="10">
        <v>2574641.21</v>
      </c>
      <c r="E59" s="10">
        <v>9729512.7300000004</v>
      </c>
      <c r="F59" s="11">
        <v>3.7789780930291257</v>
      </c>
    </row>
    <row r="60" spans="2:6" ht="15.6" x14ac:dyDescent="0.35">
      <c r="B60" s="9" t="s">
        <v>65</v>
      </c>
      <c r="C60" s="10">
        <v>389161.04</v>
      </c>
      <c r="D60" s="10">
        <v>1005042.45</v>
      </c>
      <c r="E60" s="10">
        <v>4056096.9</v>
      </c>
      <c r="F60" s="11">
        <v>4.0357468483047656</v>
      </c>
    </row>
    <row r="61" spans="2:6" ht="15.6" x14ac:dyDescent="0.35">
      <c r="B61" s="9" t="s">
        <v>66</v>
      </c>
      <c r="C61" s="10">
        <v>4827925.58</v>
      </c>
      <c r="D61" s="10">
        <v>6437330.6799999997</v>
      </c>
      <c r="E61" s="10">
        <v>20697519.780000001</v>
      </c>
      <c r="F61" s="11">
        <v>3.2152332711918414</v>
      </c>
    </row>
    <row r="62" spans="2:6" ht="15.6" x14ac:dyDescent="0.35">
      <c r="B62" s="9" t="s">
        <v>67</v>
      </c>
      <c r="C62" s="10">
        <v>234404.94</v>
      </c>
      <c r="D62" s="10">
        <v>383094.89</v>
      </c>
      <c r="E62" s="10">
        <v>1189344.75</v>
      </c>
      <c r="F62" s="11">
        <v>3.1045696015418005</v>
      </c>
    </row>
    <row r="63" spans="2:6" ht="15.6" x14ac:dyDescent="0.35">
      <c r="B63" s="9" t="s">
        <v>68</v>
      </c>
      <c r="C63" s="10">
        <v>550457.97</v>
      </c>
      <c r="D63" s="10">
        <v>1073719.8400000001</v>
      </c>
      <c r="E63" s="10">
        <v>4655996</v>
      </c>
      <c r="F63" s="11">
        <v>4.3363229648434176</v>
      </c>
    </row>
    <row r="64" spans="2:6" ht="15.6" x14ac:dyDescent="0.35">
      <c r="B64" s="9" t="s">
        <v>69</v>
      </c>
      <c r="C64" s="10">
        <v>559826.12</v>
      </c>
      <c r="D64" s="10">
        <v>1673339.61</v>
      </c>
      <c r="E64" s="10">
        <v>4355023.83</v>
      </c>
      <c r="F64" s="11">
        <v>2.6025941201499436</v>
      </c>
    </row>
    <row r="65" spans="2:6" ht="15.6" x14ac:dyDescent="0.35">
      <c r="B65" s="9" t="s">
        <v>70</v>
      </c>
      <c r="C65" s="10">
        <v>1244018.82</v>
      </c>
      <c r="D65" s="10">
        <v>2851347.4</v>
      </c>
      <c r="E65" s="10">
        <v>8752286.6999999993</v>
      </c>
      <c r="F65" s="11">
        <v>3.0695266034577195</v>
      </c>
    </row>
    <row r="66" spans="2:6" ht="15.6" x14ac:dyDescent="0.35">
      <c r="B66" s="9" t="s">
        <v>71</v>
      </c>
      <c r="C66" s="10">
        <v>91227.199999999997</v>
      </c>
      <c r="D66" s="10">
        <v>531219.65</v>
      </c>
      <c r="E66" s="10">
        <v>2118516.9900000002</v>
      </c>
      <c r="F66" s="11">
        <v>3.9880245205537861</v>
      </c>
    </row>
    <row r="67" spans="2:6" ht="15.6" x14ac:dyDescent="0.35">
      <c r="B67" s="9" t="s">
        <v>72</v>
      </c>
      <c r="C67" s="10">
        <v>1893824.51</v>
      </c>
      <c r="D67" s="10">
        <v>4415642.7300000004</v>
      </c>
      <c r="E67" s="10">
        <v>12186268.619999999</v>
      </c>
      <c r="F67" s="11">
        <v>2.759794975532361</v>
      </c>
    </row>
    <row r="68" spans="2:6" ht="15.6" x14ac:dyDescent="0.35">
      <c r="B68" s="9" t="s">
        <v>73</v>
      </c>
      <c r="C68" s="10">
        <v>222638.47</v>
      </c>
      <c r="D68" s="10">
        <v>1325489.44</v>
      </c>
      <c r="E68" s="10">
        <v>3295972.5</v>
      </c>
      <c r="F68" s="11">
        <v>2.4866078902899447</v>
      </c>
    </row>
    <row r="69" spans="2:6" ht="15.6" x14ac:dyDescent="0.35">
      <c r="B69" s="9" t="s">
        <v>74</v>
      </c>
      <c r="C69" s="10">
        <v>598527.31999999995</v>
      </c>
      <c r="D69" s="10">
        <v>1608113.42</v>
      </c>
      <c r="E69" s="10">
        <v>7349581.1100000003</v>
      </c>
      <c r="F69" s="11">
        <v>4.5703126524496023</v>
      </c>
    </row>
    <row r="70" spans="2:6" ht="15.6" x14ac:dyDescent="0.35">
      <c r="B70" s="9" t="s">
        <v>75</v>
      </c>
      <c r="C70" s="10">
        <v>1730790.48</v>
      </c>
      <c r="D70" s="10">
        <v>2145221.92</v>
      </c>
      <c r="E70" s="10">
        <v>8533368.9800000004</v>
      </c>
      <c r="F70" s="11">
        <v>3.9778490516263236</v>
      </c>
    </row>
    <row r="71" spans="2:6" ht="15.6" x14ac:dyDescent="0.35">
      <c r="B71" s="9" t="s">
        <v>76</v>
      </c>
      <c r="C71" s="10">
        <v>1553625.99</v>
      </c>
      <c r="D71" s="10">
        <v>2235120.4</v>
      </c>
      <c r="E71" s="10">
        <v>7780406.0599999996</v>
      </c>
      <c r="F71" s="11">
        <v>3.480978501202888</v>
      </c>
    </row>
    <row r="72" spans="2:6" ht="15.6" x14ac:dyDescent="0.35">
      <c r="B72" s="9" t="s">
        <v>77</v>
      </c>
      <c r="C72" s="10">
        <v>1258182.06</v>
      </c>
      <c r="D72" s="10">
        <v>2625411.79</v>
      </c>
      <c r="E72" s="10">
        <v>9725785.1999999993</v>
      </c>
      <c r="F72" s="11">
        <v>3.7044798979896405</v>
      </c>
    </row>
    <row r="73" spans="2:6" ht="15.6" x14ac:dyDescent="0.35">
      <c r="B73" s="12" t="s">
        <v>78</v>
      </c>
      <c r="C73" s="10">
        <v>340189.93</v>
      </c>
      <c r="D73" s="10">
        <v>1564958.26</v>
      </c>
      <c r="E73" s="10">
        <v>5261424.08</v>
      </c>
      <c r="F73" s="13">
        <v>3.3620219877302033</v>
      </c>
    </row>
    <row r="74" spans="2:6" ht="15.6" x14ac:dyDescent="0.35">
      <c r="B74" s="14" t="s">
        <v>79</v>
      </c>
      <c r="C74" s="15">
        <v>87478258.349999994</v>
      </c>
      <c r="D74" s="15">
        <v>196690953.08000001</v>
      </c>
      <c r="E74" s="15">
        <v>598877095.26999998</v>
      </c>
      <c r="F74" s="16">
        <v>3.0447617742053392</v>
      </c>
    </row>
  </sheetData>
  <conditionalFormatting pivot="1" sqref="C7:E73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conditionalFormatting pivot="1" sqref="C7:E73">
    <cfRule type="colorScale" priority="4">
      <colorScale>
        <cfvo type="min"/>
        <cfvo type="percentile" val="50"/>
        <cfvo type="max"/>
        <color rgb="FFFF7C80"/>
        <color theme="7" tint="0.39997558519241921"/>
        <color theme="9" tint="0.39997558519241921"/>
      </colorScale>
    </cfRule>
  </conditionalFormatting>
  <conditionalFormatting sqref="G64">
    <cfRule type="colorScale" priority="2">
      <colorScale>
        <cfvo type="min"/>
        <cfvo type="percentile" val="50"/>
        <cfvo type="max"/>
        <color theme="5" tint="0.39997558519241921"/>
        <color theme="7" tint="0.59999389629810485"/>
        <color rgb="FF63BE7B"/>
      </colorScale>
    </cfRule>
  </conditionalFormatting>
  <conditionalFormatting pivot="1" sqref="C7:E73">
    <cfRule type="colorScale" priority="1">
      <colorScale>
        <cfvo type="min"/>
        <cfvo type="percentile" val="50"/>
        <cfvo type="max"/>
        <color theme="5" tint="0.39997558519241921"/>
        <color theme="7" tint="0.59999389629810485"/>
        <color rgb="FF63BE7B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&amp;L&amp;"Palatino Linotype,Bold"&amp;16AtliQ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A1:G30"/>
  <sheetViews>
    <sheetView showGridLines="0" view="pageLayout" topLeftCell="A13" zoomScale="130" zoomScaleNormal="160" zoomScalePageLayoutView="130" workbookViewId="0">
      <selection activeCell="G8" sqref="G8"/>
    </sheetView>
  </sheetViews>
  <sheetFormatPr defaultRowHeight="14.4" x14ac:dyDescent="0.3"/>
  <cols>
    <col min="1" max="1" width="16.5546875" bestFit="1" customWidth="1"/>
    <col min="2" max="2" width="7.6640625" bestFit="1" customWidth="1"/>
    <col min="3" max="3" width="9" bestFit="1" customWidth="1"/>
    <col min="4" max="4" width="23.77734375" bestFit="1" customWidth="1"/>
    <col min="5" max="5" width="14.77734375" bestFit="1" customWidth="1"/>
    <col min="6" max="6" width="7.44140625" bestFit="1" customWidth="1"/>
    <col min="7" max="7" width="9.109375" bestFit="1" customWidth="1"/>
  </cols>
  <sheetData>
    <row r="1" spans="1:7" x14ac:dyDescent="0.3">
      <c r="A1" s="1" t="s">
        <v>0</v>
      </c>
    </row>
    <row r="2" spans="1:7" ht="15.6" x14ac:dyDescent="0.35">
      <c r="D2" s="23" t="s">
        <v>80</v>
      </c>
      <c r="E2" s="2"/>
    </row>
    <row r="3" spans="1:7" ht="15.6" x14ac:dyDescent="0.35">
      <c r="A3" s="17" t="s">
        <v>1</v>
      </c>
      <c r="B3" s="18" t="s" vm="1">
        <v>2</v>
      </c>
      <c r="D3" s="23" t="s">
        <v>81</v>
      </c>
      <c r="E3" s="2"/>
    </row>
    <row r="4" spans="1:7" ht="15.6" x14ac:dyDescent="0.35">
      <c r="A4" s="17" t="s">
        <v>6</v>
      </c>
      <c r="B4" s="18" t="s" vm="3">
        <v>2</v>
      </c>
      <c r="D4" s="5" t="s">
        <v>82</v>
      </c>
    </row>
    <row r="6" spans="1:7" ht="15.6" x14ac:dyDescent="0.35">
      <c r="A6" s="19" t="s">
        <v>83</v>
      </c>
      <c r="B6" s="7" t="s">
        <v>8</v>
      </c>
      <c r="C6" s="7" t="s">
        <v>9</v>
      </c>
      <c r="D6" s="7" t="s">
        <v>10</v>
      </c>
      <c r="E6" s="7" t="s">
        <v>84</v>
      </c>
      <c r="F6" s="7" t="s">
        <v>85</v>
      </c>
      <c r="G6" s="24" t="s">
        <v>11</v>
      </c>
    </row>
    <row r="7" spans="1:7" ht="15.6" x14ac:dyDescent="0.35">
      <c r="A7" s="20" t="s">
        <v>86</v>
      </c>
      <c r="B7" s="21">
        <v>3876686.5</v>
      </c>
      <c r="C7" s="21">
        <v>10697994.09</v>
      </c>
      <c r="D7" s="21">
        <v>20991333.73</v>
      </c>
      <c r="E7" s="21">
        <v>-2212702.5500000007</v>
      </c>
      <c r="F7" s="22">
        <v>-0.10541028876300947</v>
      </c>
      <c r="G7" s="22">
        <v>1.9621747360677408</v>
      </c>
    </row>
    <row r="8" spans="1:7" ht="15.6" x14ac:dyDescent="0.35">
      <c r="A8" s="20" t="s">
        <v>87</v>
      </c>
      <c r="B8" s="21"/>
      <c r="C8" s="21">
        <v>118281.03</v>
      </c>
      <c r="D8" s="21">
        <v>2840298.27</v>
      </c>
      <c r="E8" s="21">
        <v>-333376.85999999987</v>
      </c>
      <c r="F8" s="22">
        <v>-0.11737389115826904</v>
      </c>
      <c r="G8" s="22">
        <v>24.013134396952751</v>
      </c>
    </row>
    <row r="9" spans="1:7" ht="15.6" x14ac:dyDescent="0.35">
      <c r="A9" s="20" t="s">
        <v>88</v>
      </c>
      <c r="B9" s="21">
        <v>479984.39</v>
      </c>
      <c r="C9" s="21">
        <v>2258843.36</v>
      </c>
      <c r="D9" s="21">
        <v>6950493.5499999998</v>
      </c>
      <c r="E9" s="21">
        <v>-716880.88999999966</v>
      </c>
      <c r="F9" s="22">
        <v>-0.10314100500100452</v>
      </c>
      <c r="G9" s="22">
        <v>3.0770144017423147</v>
      </c>
    </row>
    <row r="10" spans="1:7" ht="15.6" x14ac:dyDescent="0.35">
      <c r="A10" s="20" t="s">
        <v>89</v>
      </c>
      <c r="B10" s="21">
        <v>4764382.0599999996</v>
      </c>
      <c r="C10" s="21">
        <v>12170759.43</v>
      </c>
      <c r="D10" s="21">
        <v>35058881.399999999</v>
      </c>
      <c r="E10" s="21">
        <v>-5067398.1600000039</v>
      </c>
      <c r="F10" s="22">
        <v>-0.14453964181526921</v>
      </c>
      <c r="G10" s="22">
        <v>2.8805828922706755</v>
      </c>
    </row>
    <row r="11" spans="1:7" ht="15.6" x14ac:dyDescent="0.35">
      <c r="A11" s="20" t="s">
        <v>90</v>
      </c>
      <c r="B11" s="21">
        <v>1425717.75</v>
      </c>
      <c r="C11" s="21">
        <v>5423567.6699999999</v>
      </c>
      <c r="D11" s="21">
        <v>22886336.25</v>
      </c>
      <c r="E11" s="21">
        <v>-2066097.1799999997</v>
      </c>
      <c r="F11" s="22">
        <v>-9.02764495562281E-2</v>
      </c>
      <c r="G11" s="22">
        <v>4.2197936197226431</v>
      </c>
    </row>
    <row r="12" spans="1:7" ht="15.6" x14ac:dyDescent="0.35">
      <c r="A12" s="20" t="s">
        <v>91</v>
      </c>
      <c r="B12" s="21">
        <v>4036469.18</v>
      </c>
      <c r="C12" s="21">
        <v>7471763.3600000003</v>
      </c>
      <c r="D12" s="21">
        <v>25944172.039999999</v>
      </c>
      <c r="E12" s="21">
        <v>-2189637.0400000066</v>
      </c>
      <c r="F12" s="22">
        <v>-8.4398031150274722E-2</v>
      </c>
      <c r="G12" s="22">
        <v>3.4722957339484046</v>
      </c>
    </row>
    <row r="13" spans="1:7" ht="15.6" x14ac:dyDescent="0.35">
      <c r="A13" s="20" t="s">
        <v>92</v>
      </c>
      <c r="B13" s="21">
        <v>2563110.11</v>
      </c>
      <c r="C13" s="21">
        <v>4685895.05</v>
      </c>
      <c r="D13" s="21">
        <v>12006271.039999999</v>
      </c>
      <c r="E13" s="21">
        <v>-1527369</v>
      </c>
      <c r="F13" s="22">
        <v>-0.12721426951893966</v>
      </c>
      <c r="G13" s="22">
        <v>2.5622150969855801</v>
      </c>
    </row>
    <row r="14" spans="1:7" ht="15.6" x14ac:dyDescent="0.35">
      <c r="A14" s="20" t="s">
        <v>93</v>
      </c>
      <c r="B14" s="21">
        <v>30818546.120000001</v>
      </c>
      <c r="C14" s="21">
        <v>49770031.729999997</v>
      </c>
      <c r="D14" s="21">
        <v>161262512.18000001</v>
      </c>
      <c r="E14" s="21">
        <v>-9551596.819999963</v>
      </c>
      <c r="F14" s="22">
        <v>-5.9230113005672033E-2</v>
      </c>
      <c r="G14" s="22">
        <v>3.2401528906961783</v>
      </c>
    </row>
    <row r="15" spans="1:7" ht="15.6" x14ac:dyDescent="0.35">
      <c r="A15" s="20" t="s">
        <v>94</v>
      </c>
      <c r="B15" s="21">
        <v>2524401.4900000002</v>
      </c>
      <c r="C15" s="21">
        <v>6206743.5</v>
      </c>
      <c r="D15" s="21">
        <v>18414576.809999999</v>
      </c>
      <c r="E15" s="21">
        <v>-2381839.4799999967</v>
      </c>
      <c r="F15" s="22">
        <v>-0.12934532813735602</v>
      </c>
      <c r="G15" s="22">
        <v>2.9668660884729645</v>
      </c>
    </row>
    <row r="16" spans="1:7" ht="15.6" x14ac:dyDescent="0.35">
      <c r="A16" s="20" t="s">
        <v>95</v>
      </c>
      <c r="B16" s="21">
        <v>2904063.69</v>
      </c>
      <c r="C16" s="21">
        <v>4463460.7300000004</v>
      </c>
      <c r="D16" s="21">
        <v>11717810.460000001</v>
      </c>
      <c r="E16" s="21">
        <v>-1049543.3199999984</v>
      </c>
      <c r="F16" s="22">
        <v>-8.9568211022249142E-2</v>
      </c>
      <c r="G16" s="22">
        <v>2.6252746845607398</v>
      </c>
    </row>
    <row r="17" spans="1:7" ht="15.6" x14ac:dyDescent="0.35">
      <c r="A17" s="20" t="s">
        <v>96</v>
      </c>
      <c r="B17" s="21"/>
      <c r="C17" s="21">
        <v>1881281.6</v>
      </c>
      <c r="D17" s="21">
        <v>7922197.0099999998</v>
      </c>
      <c r="E17" s="21">
        <v>-326785.86000000034</v>
      </c>
      <c r="F17" s="22">
        <v>-4.1249398315581692E-2</v>
      </c>
      <c r="G17" s="22">
        <v>4.2110638885746816</v>
      </c>
    </row>
    <row r="18" spans="1:7" ht="15.6" x14ac:dyDescent="0.35">
      <c r="A18" s="20" t="s">
        <v>97</v>
      </c>
      <c r="B18" s="21">
        <v>225342.85</v>
      </c>
      <c r="C18" s="21">
        <v>3356013.39</v>
      </c>
      <c r="D18" s="21">
        <v>7984235.1399999997</v>
      </c>
      <c r="E18" s="21">
        <v>-655937.64999999944</v>
      </c>
      <c r="F18" s="22">
        <v>-8.2154099735093661E-2</v>
      </c>
      <c r="G18" s="22">
        <v>2.3790832193312554</v>
      </c>
    </row>
    <row r="19" spans="1:7" ht="15.6" x14ac:dyDescent="0.35">
      <c r="A19" s="20" t="s">
        <v>98</v>
      </c>
      <c r="B19" s="21"/>
      <c r="C19" s="21">
        <v>1985436.8</v>
      </c>
      <c r="D19" s="21">
        <v>11402159.76</v>
      </c>
      <c r="E19" s="21">
        <v>-1402308.5700000003</v>
      </c>
      <c r="F19" s="22">
        <v>-0.1229862236204977</v>
      </c>
      <c r="G19" s="22">
        <v>5.7428973614269667</v>
      </c>
    </row>
    <row r="20" spans="1:7" ht="15.6" x14ac:dyDescent="0.35">
      <c r="A20" s="20" t="s">
        <v>99</v>
      </c>
      <c r="B20" s="21"/>
      <c r="C20" s="21">
        <v>2478582.35</v>
      </c>
      <c r="D20" s="21">
        <v>13677506.75</v>
      </c>
      <c r="E20" s="21">
        <v>-1435642.7600000016</v>
      </c>
      <c r="F20" s="22">
        <v>-0.1049637763841719</v>
      </c>
      <c r="G20" s="22">
        <v>5.5182781197485733</v>
      </c>
    </row>
    <row r="21" spans="1:7" ht="15.6" x14ac:dyDescent="0.35">
      <c r="A21" s="20" t="s">
        <v>100</v>
      </c>
      <c r="B21" s="21">
        <v>624511.51</v>
      </c>
      <c r="C21" s="21">
        <v>4694011.05</v>
      </c>
      <c r="D21" s="21">
        <v>5656740.3200000003</v>
      </c>
      <c r="E21" s="21">
        <v>-524119.02999999933</v>
      </c>
      <c r="F21" s="22">
        <v>-9.2653896122281129E-2</v>
      </c>
      <c r="G21" s="22">
        <v>1.2050973591125229</v>
      </c>
    </row>
    <row r="22" spans="1:7" ht="15.6" x14ac:dyDescent="0.35">
      <c r="A22" s="20" t="s">
        <v>101</v>
      </c>
      <c r="B22" s="21">
        <v>5694417.1100000003</v>
      </c>
      <c r="C22" s="21">
        <v>13365181.73</v>
      </c>
      <c r="D22" s="21">
        <v>31857231.300000001</v>
      </c>
      <c r="E22" s="21">
        <v>-2497140.91</v>
      </c>
      <c r="F22" s="22">
        <v>-7.8385371487069561E-2</v>
      </c>
      <c r="G22" s="22">
        <v>2.3835988124644825</v>
      </c>
    </row>
    <row r="23" spans="1:7" ht="15.6" x14ac:dyDescent="0.35">
      <c r="A23" s="20" t="s">
        <v>102</v>
      </c>
      <c r="B23" s="21">
        <v>408770.79</v>
      </c>
      <c r="C23" s="21">
        <v>2792885.74</v>
      </c>
      <c r="D23" s="21">
        <v>5189452.4400000004</v>
      </c>
      <c r="E23" s="21">
        <v>-940738.24999999907</v>
      </c>
      <c r="F23" s="22">
        <v>-0.1812789038683239</v>
      </c>
      <c r="G23" s="22">
        <v>1.8580969373992364</v>
      </c>
    </row>
    <row r="24" spans="1:7" ht="15.6" x14ac:dyDescent="0.35">
      <c r="A24" s="20" t="s">
        <v>103</v>
      </c>
      <c r="B24" s="21">
        <v>747761.23</v>
      </c>
      <c r="C24" s="21">
        <v>3586722.7</v>
      </c>
      <c r="D24" s="21">
        <v>11829546.960000001</v>
      </c>
      <c r="E24" s="21">
        <v>-507754.55999999866</v>
      </c>
      <c r="F24" s="22">
        <v>-4.2922570214810545E-2</v>
      </c>
      <c r="G24" s="22">
        <v>3.2981492993589945</v>
      </c>
    </row>
    <row r="25" spans="1:7" ht="15.6" x14ac:dyDescent="0.35">
      <c r="A25" s="20" t="s">
        <v>104</v>
      </c>
      <c r="B25" s="21">
        <v>12804937.970000001</v>
      </c>
      <c r="C25" s="21">
        <v>17283549.059999999</v>
      </c>
      <c r="D25" s="21">
        <v>48965337.950000003</v>
      </c>
      <c r="E25" s="21">
        <v>-4361315.049999997</v>
      </c>
      <c r="F25" s="22">
        <v>-8.9069436311324315E-2</v>
      </c>
      <c r="G25" s="22">
        <v>2.8330603731916626</v>
      </c>
    </row>
    <row r="26" spans="1:7" ht="15.6" x14ac:dyDescent="0.35">
      <c r="A26" s="20" t="s">
        <v>105</v>
      </c>
      <c r="B26" s="21"/>
      <c r="C26" s="21">
        <v>1773783.69</v>
      </c>
      <c r="D26" s="21">
        <v>12618989.83</v>
      </c>
      <c r="E26" s="21">
        <v>-1785178.0700000003</v>
      </c>
      <c r="F26" s="22">
        <v>-0.14146758924838601</v>
      </c>
      <c r="G26" s="22">
        <v>7.1141649915610623</v>
      </c>
    </row>
    <row r="27" spans="1:7" ht="15.6" x14ac:dyDescent="0.35">
      <c r="A27" s="20" t="s">
        <v>106</v>
      </c>
      <c r="B27" s="21">
        <v>53347.12</v>
      </c>
      <c r="C27" s="21">
        <v>226086.88</v>
      </c>
      <c r="D27" s="21">
        <v>1767821.3</v>
      </c>
      <c r="E27" s="21">
        <v>-196436.74000000022</v>
      </c>
      <c r="F27" s="22">
        <v>-0.11111798460624964</v>
      </c>
      <c r="G27" s="22">
        <v>7.8192122426564517</v>
      </c>
    </row>
    <row r="28" spans="1:7" ht="15.6" x14ac:dyDescent="0.35">
      <c r="A28" s="20" t="s">
        <v>107</v>
      </c>
      <c r="B28" s="21">
        <v>1998158.57</v>
      </c>
      <c r="C28" s="21">
        <v>8078947.71</v>
      </c>
      <c r="D28" s="21">
        <v>34152244.240000002</v>
      </c>
      <c r="E28" s="21">
        <v>-2979488.5399999991</v>
      </c>
      <c r="F28" s="22">
        <v>-8.7241368943782149E-2</v>
      </c>
      <c r="G28" s="22">
        <v>4.2273134405520247</v>
      </c>
    </row>
    <row r="29" spans="1:7" ht="15.6" x14ac:dyDescent="0.35">
      <c r="A29" s="20" t="s">
        <v>108</v>
      </c>
      <c r="B29" s="21">
        <v>11527649.91</v>
      </c>
      <c r="C29" s="21">
        <v>31921130.43</v>
      </c>
      <c r="D29" s="21">
        <v>87780946.540000007</v>
      </c>
      <c r="E29" s="21">
        <v>-10235186.649999991</v>
      </c>
      <c r="F29" s="22">
        <v>-0.11659918300534641</v>
      </c>
      <c r="G29" s="22">
        <v>2.749932266104901</v>
      </c>
    </row>
    <row r="30" spans="1:7" ht="15.6" x14ac:dyDescent="0.35">
      <c r="A30" s="14" t="s">
        <v>79</v>
      </c>
      <c r="B30" s="15">
        <v>87478258.349999994</v>
      </c>
      <c r="C30" s="15">
        <v>196690953.08000001</v>
      </c>
      <c r="D30" s="15">
        <v>598877095.26999998</v>
      </c>
      <c r="E30" s="15">
        <v>-54944473.939999938</v>
      </c>
      <c r="F30" s="16">
        <v>-9.1745826270461336E-2</v>
      </c>
      <c r="G30" s="16">
        <v>3.0447617742053392</v>
      </c>
    </row>
  </sheetData>
  <conditionalFormatting pivot="1" sqref="F7:F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&amp;L&amp;"Palatino Linotype,Bold"&amp;16AtliQ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DFFC9E-C920-4C8A-8E52-9352B7995136}">
  <dimension ref="A1:G70"/>
  <sheetViews>
    <sheetView showGridLines="0" view="pageLayout" topLeftCell="A4" zoomScale="130" zoomScaleNormal="160" zoomScalePageLayoutView="130" workbookViewId="0">
      <selection activeCell="A2" sqref="A2"/>
    </sheetView>
  </sheetViews>
  <sheetFormatPr defaultRowHeight="14.4" x14ac:dyDescent="0.3"/>
  <cols>
    <col min="1" max="1" width="36.109375" bestFit="1" customWidth="1"/>
    <col min="2" max="2" width="5.77734375" bestFit="1" customWidth="1"/>
    <col min="3" max="3" width="6.5546875" bestFit="1" customWidth="1"/>
    <col min="4" max="4" width="23.77734375" bestFit="1" customWidth="1"/>
    <col min="5" max="5" width="10.33203125" bestFit="1" customWidth="1"/>
    <col min="6" max="6" width="8.109375" bestFit="1" customWidth="1"/>
  </cols>
  <sheetData>
    <row r="1" spans="1:7" x14ac:dyDescent="0.3">
      <c r="A1" s="1" t="s">
        <v>0</v>
      </c>
    </row>
    <row r="2" spans="1:7" ht="15.6" x14ac:dyDescent="0.35">
      <c r="A2" s="25" t="s">
        <v>1</v>
      </c>
      <c r="B2" s="26" t="s" vm="1">
        <v>2</v>
      </c>
      <c r="D2" s="2" t="s">
        <v>80</v>
      </c>
      <c r="E2" s="2"/>
    </row>
    <row r="3" spans="1:7" ht="15.6" x14ac:dyDescent="0.35">
      <c r="A3" s="25" t="s">
        <v>6</v>
      </c>
      <c r="B3" s="26" t="s" vm="3">
        <v>2</v>
      </c>
      <c r="D3" s="2" t="s">
        <v>81</v>
      </c>
      <c r="E3" s="2"/>
    </row>
    <row r="4" spans="1:7" ht="15.6" x14ac:dyDescent="0.35">
      <c r="A4" s="25" t="s">
        <v>120</v>
      </c>
      <c r="B4" s="26" t="s" vm="4">
        <v>2</v>
      </c>
      <c r="D4" t="s">
        <v>82</v>
      </c>
    </row>
    <row r="6" spans="1:7" ht="15.6" x14ac:dyDescent="0.35">
      <c r="A6" s="27" t="s">
        <v>149</v>
      </c>
      <c r="B6" s="7" t="s">
        <v>9</v>
      </c>
      <c r="C6" s="7" t="s">
        <v>10</v>
      </c>
      <c r="D6" s="28" t="s">
        <v>109</v>
      </c>
    </row>
    <row r="7" spans="1:7" ht="15.6" x14ac:dyDescent="0.35">
      <c r="A7" s="9" t="s">
        <v>110</v>
      </c>
      <c r="B7" s="29">
        <v>3017651.26</v>
      </c>
      <c r="C7" s="29">
        <v>19350888.969999999</v>
      </c>
      <c r="D7" s="30">
        <v>5.4125663646103357</v>
      </c>
      <c r="G7" s="3"/>
    </row>
    <row r="8" spans="1:7" ht="15.6" x14ac:dyDescent="0.35">
      <c r="A8" s="9" t="s">
        <v>111</v>
      </c>
      <c r="B8" s="29">
        <v>780509.95</v>
      </c>
      <c r="C8" s="29">
        <v>4379743.4400000004</v>
      </c>
      <c r="D8" s="30">
        <v>4.6113870681597335</v>
      </c>
      <c r="G8" s="3"/>
    </row>
    <row r="9" spans="1:7" ht="15.6" x14ac:dyDescent="0.35">
      <c r="A9" s="9" t="s">
        <v>112</v>
      </c>
      <c r="B9" s="29">
        <v>670943.94999999995</v>
      </c>
      <c r="C9" s="29">
        <v>5159507.3099999996</v>
      </c>
      <c r="D9" s="30">
        <v>6.6899229958031512</v>
      </c>
      <c r="G9" s="3"/>
    </row>
    <row r="10" spans="1:7" ht="15.6" x14ac:dyDescent="0.35">
      <c r="A10" s="9" t="s">
        <v>113</v>
      </c>
      <c r="B10" s="29">
        <v>48711.25</v>
      </c>
      <c r="C10" s="29">
        <v>837583.23</v>
      </c>
      <c r="D10" s="30">
        <v>16.194862172496087</v>
      </c>
      <c r="G10" s="3"/>
    </row>
    <row r="11" spans="1:7" ht="15.6" x14ac:dyDescent="0.35">
      <c r="A11" s="9" t="s">
        <v>114</v>
      </c>
      <c r="B11" s="29">
        <v>52983.41</v>
      </c>
      <c r="C11" s="29">
        <v>937207.26</v>
      </c>
      <c r="D11" s="30">
        <v>16.688692743634281</v>
      </c>
      <c r="G11" s="3"/>
    </row>
    <row r="12" spans="1:7" ht="15.6" x14ac:dyDescent="0.35">
      <c r="A12" s="9" t="s">
        <v>115</v>
      </c>
      <c r="B12" s="29">
        <v>68492.95</v>
      </c>
      <c r="C12" s="29">
        <v>1227566.43</v>
      </c>
      <c r="D12" s="30">
        <v>16.922522390990608</v>
      </c>
      <c r="G12" s="3"/>
    </row>
    <row r="13" spans="1:7" ht="15.6" x14ac:dyDescent="0.35">
      <c r="A13" s="9" t="s">
        <v>116</v>
      </c>
      <c r="B13" s="29">
        <v>25111.06</v>
      </c>
      <c r="C13" s="29">
        <v>1437236.73</v>
      </c>
      <c r="D13" s="30">
        <v>56.235207514139184</v>
      </c>
      <c r="G13" s="3"/>
    </row>
    <row r="14" spans="1:7" ht="15.6" x14ac:dyDescent="0.35">
      <c r="A14" s="9" t="s">
        <v>117</v>
      </c>
      <c r="B14" s="29">
        <v>647812.53</v>
      </c>
      <c r="C14" s="29">
        <v>3806948.89</v>
      </c>
      <c r="D14" s="30">
        <v>4.8766212657232799</v>
      </c>
      <c r="G14" s="3"/>
    </row>
    <row r="15" spans="1:7" ht="15.6" x14ac:dyDescent="0.35">
      <c r="A15" s="9" t="s">
        <v>118</v>
      </c>
      <c r="B15" s="29">
        <v>432975.45</v>
      </c>
      <c r="C15" s="29">
        <v>11211859.029999999</v>
      </c>
      <c r="D15" s="30">
        <v>24.894907043805834</v>
      </c>
      <c r="G15" s="3"/>
    </row>
    <row r="16" spans="1:7" ht="15.6" x14ac:dyDescent="0.35">
      <c r="A16" s="9" t="s">
        <v>119</v>
      </c>
      <c r="B16" s="29">
        <v>688701.91</v>
      </c>
      <c r="C16" s="29">
        <v>3640101.9</v>
      </c>
      <c r="D16" s="30">
        <v>4.2854534699925537</v>
      </c>
      <c r="G16" s="3"/>
    </row>
    <row r="17" spans="1:7" ht="15.6" x14ac:dyDescent="0.35">
      <c r="A17" s="14" t="s">
        <v>79</v>
      </c>
      <c r="B17" s="15">
        <v>6433893.7199999997</v>
      </c>
      <c r="C17" s="15">
        <v>51988643.189999998</v>
      </c>
      <c r="D17" s="31">
        <v>7.0804323870615633</v>
      </c>
      <c r="G17" s="3"/>
    </row>
    <row r="18" spans="1:7" ht="15.6" x14ac:dyDescent="0.35">
      <c r="G18" s="3"/>
    </row>
    <row r="19" spans="1:7" ht="15.6" x14ac:dyDescent="0.35"/>
    <row r="20" spans="1:7" ht="15.6" x14ac:dyDescent="0.35"/>
    <row r="21" spans="1:7" ht="15.6" x14ac:dyDescent="0.35"/>
    <row r="22" spans="1:7" ht="15.6" x14ac:dyDescent="0.35"/>
    <row r="23" spans="1:7" ht="15.6" x14ac:dyDescent="0.35"/>
    <row r="24" spans="1:7" ht="15.6" x14ac:dyDescent="0.35"/>
    <row r="25" spans="1:7" ht="15.6" x14ac:dyDescent="0.35"/>
    <row r="26" spans="1:7" ht="15.6" x14ac:dyDescent="0.35"/>
    <row r="27" spans="1:7" ht="15.6" x14ac:dyDescent="0.35"/>
    <row r="28" spans="1:7" ht="15.6" x14ac:dyDescent="0.35"/>
    <row r="29" spans="1:7" ht="15.6" x14ac:dyDescent="0.35"/>
    <row r="30" spans="1:7" ht="15.6" x14ac:dyDescent="0.35"/>
    <row r="31" spans="1:7" ht="15.6" x14ac:dyDescent="0.35"/>
    <row r="32" spans="1:7" ht="15.6" x14ac:dyDescent="0.35"/>
    <row r="33" ht="15.6" x14ac:dyDescent="0.35"/>
    <row r="34" ht="15.6" x14ac:dyDescent="0.35"/>
    <row r="35" ht="15.6" x14ac:dyDescent="0.35"/>
    <row r="36" ht="15.6" x14ac:dyDescent="0.35"/>
    <row r="37" ht="15.6" x14ac:dyDescent="0.35"/>
    <row r="38" ht="15.6" x14ac:dyDescent="0.35"/>
    <row r="39" ht="15.6" x14ac:dyDescent="0.35"/>
    <row r="40" ht="15.6" x14ac:dyDescent="0.35"/>
    <row r="41" ht="15.6" x14ac:dyDescent="0.35"/>
    <row r="42" ht="15.6" x14ac:dyDescent="0.35"/>
    <row r="43" ht="15.6" x14ac:dyDescent="0.35"/>
    <row r="44" ht="15.6" x14ac:dyDescent="0.35"/>
    <row r="45" ht="15.6" x14ac:dyDescent="0.35"/>
    <row r="46" ht="15.6" x14ac:dyDescent="0.35"/>
    <row r="47" ht="15.6" x14ac:dyDescent="0.35"/>
    <row r="48" ht="15.6" x14ac:dyDescent="0.35"/>
    <row r="49" ht="15.6" x14ac:dyDescent="0.35"/>
    <row r="50" ht="15.6" x14ac:dyDescent="0.35"/>
    <row r="51" ht="15.6" x14ac:dyDescent="0.35"/>
    <row r="52" ht="15.6" x14ac:dyDescent="0.35"/>
    <row r="53" ht="15.6" x14ac:dyDescent="0.35"/>
    <row r="54" ht="15.6" x14ac:dyDescent="0.35"/>
    <row r="55" ht="15.6" x14ac:dyDescent="0.35"/>
    <row r="56" ht="15.6" x14ac:dyDescent="0.35"/>
    <row r="57" ht="15.6" x14ac:dyDescent="0.35"/>
    <row r="58" ht="15.6" x14ac:dyDescent="0.35"/>
    <row r="59" ht="15.6" x14ac:dyDescent="0.35"/>
    <row r="60" ht="15.6" x14ac:dyDescent="0.35"/>
    <row r="61" ht="15.6" x14ac:dyDescent="0.35"/>
    <row r="62" ht="15.6" x14ac:dyDescent="0.35"/>
    <row r="63" ht="15.6" x14ac:dyDescent="0.35"/>
    <row r="64" ht="15.6" x14ac:dyDescent="0.35"/>
    <row r="65" ht="15.6" x14ac:dyDescent="0.35"/>
    <row r="66" ht="15.6" x14ac:dyDescent="0.35"/>
    <row r="67" ht="15.6" x14ac:dyDescent="0.35"/>
    <row r="68" ht="15.6" x14ac:dyDescent="0.35"/>
    <row r="69" ht="15.6" x14ac:dyDescent="0.35"/>
    <row r="70" ht="15.6" x14ac:dyDescent="0.35"/>
  </sheetData>
  <conditionalFormatting pivot="1" sqref="B7:C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16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{DB6FCF89-F355-4274-8AC7-0FC185B0C956}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&amp;L&amp;"Palatino Linotype,Bold"&amp;16AtliQ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B6FCF89-F355-4274-8AC7-0FC185B0C95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E5284A-70D9-4689-B44E-EEF0847F3703}">
  <dimension ref="B1:H18"/>
  <sheetViews>
    <sheetView showGridLines="0" view="pageLayout" zoomScale="130" zoomScaleNormal="160" zoomScalePageLayoutView="130" workbookViewId="0">
      <selection activeCell="G11" sqref="G11"/>
    </sheetView>
  </sheetViews>
  <sheetFormatPr defaultRowHeight="14.4" x14ac:dyDescent="0.3"/>
  <cols>
    <col min="2" max="2" width="12.77734375" bestFit="1" customWidth="1"/>
    <col min="3" max="4" width="9" bestFit="1" customWidth="1"/>
    <col min="5" max="5" width="23.77734375" bestFit="1" customWidth="1"/>
    <col min="6" max="6" width="10.33203125" bestFit="1" customWidth="1"/>
    <col min="7" max="7" width="8.109375" bestFit="1" customWidth="1"/>
  </cols>
  <sheetData>
    <row r="1" spans="2:8" x14ac:dyDescent="0.3">
      <c r="B1" s="1" t="s">
        <v>0</v>
      </c>
    </row>
    <row r="2" spans="2:8" x14ac:dyDescent="0.3">
      <c r="E2" s="2" t="s">
        <v>80</v>
      </c>
      <c r="F2" s="2"/>
    </row>
    <row r="3" spans="2:8" ht="15.6" x14ac:dyDescent="0.35">
      <c r="B3" s="25" t="s">
        <v>1</v>
      </c>
      <c r="C3" s="26" t="s" vm="1">
        <v>2</v>
      </c>
      <c r="E3" s="2" t="s">
        <v>81</v>
      </c>
      <c r="F3" s="2"/>
    </row>
    <row r="4" spans="2:8" ht="15.6" x14ac:dyDescent="0.35">
      <c r="B4" s="25" t="s">
        <v>120</v>
      </c>
      <c r="C4" s="26" t="s" vm="4">
        <v>2</v>
      </c>
      <c r="E4" t="s">
        <v>82</v>
      </c>
    </row>
    <row r="6" spans="2:8" ht="15.6" x14ac:dyDescent="0.35">
      <c r="B6" s="27" t="s">
        <v>124</v>
      </c>
      <c r="C6" s="7" t="s">
        <v>9</v>
      </c>
      <c r="D6" s="7" t="s">
        <v>10</v>
      </c>
      <c r="E6" s="28" t="s">
        <v>109</v>
      </c>
    </row>
    <row r="7" spans="2:8" ht="15.6" x14ac:dyDescent="0.35">
      <c r="B7" s="9" t="s">
        <v>121</v>
      </c>
      <c r="C7" s="29">
        <v>51381236.68</v>
      </c>
      <c r="D7" s="29">
        <v>94734636.299999997</v>
      </c>
      <c r="E7" s="32">
        <v>0.84375936472691371</v>
      </c>
      <c r="H7" s="3"/>
    </row>
    <row r="8" spans="2:8" ht="15.6" x14ac:dyDescent="0.35">
      <c r="B8" s="9" t="s">
        <v>122</v>
      </c>
      <c r="C8" s="29">
        <v>105240750.19</v>
      </c>
      <c r="D8" s="29">
        <v>338378682.16000003</v>
      </c>
      <c r="E8" s="32">
        <v>2.2152819278568088</v>
      </c>
      <c r="H8" s="3"/>
    </row>
    <row r="9" spans="2:8" ht="15.6" x14ac:dyDescent="0.35">
      <c r="B9" s="9" t="s">
        <v>123</v>
      </c>
      <c r="C9" s="29">
        <v>40068966.210000001</v>
      </c>
      <c r="D9" s="29">
        <v>165763776.81</v>
      </c>
      <c r="E9" s="32">
        <v>3.1369616560916009</v>
      </c>
      <c r="H9" s="3"/>
    </row>
    <row r="10" spans="2:8" ht="15.6" x14ac:dyDescent="0.35">
      <c r="B10" s="14" t="s">
        <v>79</v>
      </c>
      <c r="C10" s="15">
        <v>196690953.08000001</v>
      </c>
      <c r="D10" s="15">
        <v>598877095.26999998</v>
      </c>
      <c r="E10" s="33">
        <v>2.0447617742053392</v>
      </c>
      <c r="H10" s="3"/>
    </row>
    <row r="11" spans="2:8" x14ac:dyDescent="0.3">
      <c r="H11" s="3"/>
    </row>
    <row r="12" spans="2:8" x14ac:dyDescent="0.3">
      <c r="H12" s="3"/>
    </row>
    <row r="13" spans="2:8" x14ac:dyDescent="0.3">
      <c r="H13" s="3"/>
    </row>
    <row r="14" spans="2:8" x14ac:dyDescent="0.3">
      <c r="H14" s="3"/>
    </row>
    <row r="15" spans="2:8" x14ac:dyDescent="0.3">
      <c r="H15" s="3"/>
    </row>
    <row r="16" spans="2:8" x14ac:dyDescent="0.3">
      <c r="H16" s="3"/>
    </row>
    <row r="17" spans="8:8" x14ac:dyDescent="0.3">
      <c r="H17" s="3"/>
    </row>
    <row r="18" spans="8:8" x14ac:dyDescent="0.3">
      <c r="H18" s="3"/>
    </row>
  </sheetData>
  <conditionalFormatting pivot="1" sqref="C7:D9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{F052DAA5-2BBD-4946-88D5-3C873F3678AE}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&amp;L&amp;"Palatino Linotype,Bold"&amp;16AtliQ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52DAA5-2BBD-4946-88D5-3C873F3678A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0B7BDC-FCB1-4958-B348-C4EA572137EB}">
  <dimension ref="B1:H18"/>
  <sheetViews>
    <sheetView showGridLines="0" view="pageLayout" zoomScale="130" zoomScaleNormal="160" zoomScalePageLayoutView="130" workbookViewId="0">
      <selection activeCell="E10" sqref="E10"/>
    </sheetView>
  </sheetViews>
  <sheetFormatPr defaultRowHeight="14.4" x14ac:dyDescent="0.3"/>
  <cols>
    <col min="2" max="2" width="24.77734375" bestFit="1" customWidth="1"/>
    <col min="3" max="3" width="11.44140625" bestFit="1" customWidth="1"/>
    <col min="4" max="4" width="9" bestFit="1" customWidth="1"/>
    <col min="5" max="5" width="23.77734375" bestFit="1" customWidth="1"/>
    <col min="6" max="6" width="14.77734375" bestFit="1" customWidth="1"/>
    <col min="7" max="7" width="11.109375" bestFit="1" customWidth="1"/>
  </cols>
  <sheetData>
    <row r="1" spans="2:8" x14ac:dyDescent="0.3">
      <c r="B1" s="1" t="s">
        <v>0</v>
      </c>
    </row>
    <row r="2" spans="2:8" ht="15.6" x14ac:dyDescent="0.35">
      <c r="B2" s="25" t="s">
        <v>1</v>
      </c>
      <c r="C2" s="26" t="s" vm="1">
        <v>2</v>
      </c>
      <c r="E2" s="23" t="s">
        <v>80</v>
      </c>
      <c r="F2" s="2"/>
    </row>
    <row r="3" spans="2:8" ht="15.6" x14ac:dyDescent="0.35">
      <c r="B3" s="25" t="s">
        <v>6</v>
      </c>
      <c r="C3" s="26" t="s" vm="3">
        <v>2</v>
      </c>
      <c r="E3" s="23" t="s">
        <v>81</v>
      </c>
      <c r="F3" s="2"/>
    </row>
    <row r="4" spans="2:8" ht="15.6" x14ac:dyDescent="0.35">
      <c r="B4" s="25" t="s">
        <v>120</v>
      </c>
      <c r="C4" s="26" t="s" vm="4">
        <v>2</v>
      </c>
      <c r="E4" s="5" t="s">
        <v>82</v>
      </c>
    </row>
    <row r="6" spans="2:8" ht="15.6" x14ac:dyDescent="0.35">
      <c r="B6" s="25" t="s">
        <v>148</v>
      </c>
      <c r="C6" s="26" t="s">
        <v>147</v>
      </c>
    </row>
    <row r="7" spans="2:8" ht="15.6" x14ac:dyDescent="0.35">
      <c r="B7" s="9" t="s">
        <v>128</v>
      </c>
      <c r="C7" s="34">
        <v>3376565</v>
      </c>
      <c r="H7" s="3"/>
    </row>
    <row r="8" spans="2:8" ht="15.6" x14ac:dyDescent="0.35">
      <c r="B8" s="9" t="s">
        <v>129</v>
      </c>
      <c r="C8" s="34">
        <v>3975074</v>
      </c>
      <c r="H8" s="3"/>
    </row>
    <row r="9" spans="2:8" ht="15.6" x14ac:dyDescent="0.35">
      <c r="B9" s="9" t="s">
        <v>136</v>
      </c>
      <c r="C9" s="34">
        <v>4151008</v>
      </c>
      <c r="H9" s="3"/>
    </row>
    <row r="10" spans="2:8" ht="15.6" x14ac:dyDescent="0.35">
      <c r="B10" s="9" t="s">
        <v>137</v>
      </c>
      <c r="C10" s="34">
        <v>3371170</v>
      </c>
      <c r="H10" s="3"/>
    </row>
    <row r="11" spans="2:8" ht="15.6" x14ac:dyDescent="0.35">
      <c r="B11" s="9" t="s">
        <v>138</v>
      </c>
      <c r="C11" s="34">
        <v>4126295</v>
      </c>
      <c r="H11" s="3"/>
    </row>
    <row r="12" spans="2:8" ht="15.6" x14ac:dyDescent="0.35">
      <c r="B12" s="14" t="s">
        <v>79</v>
      </c>
      <c r="C12" s="35">
        <v>19000112</v>
      </c>
      <c r="H12" s="3"/>
    </row>
    <row r="13" spans="2:8" x14ac:dyDescent="0.3">
      <c r="H13" s="3"/>
    </row>
    <row r="14" spans="2:8" x14ac:dyDescent="0.3">
      <c r="H14" s="3"/>
    </row>
    <row r="15" spans="2:8" x14ac:dyDescent="0.3">
      <c r="H15" s="3"/>
    </row>
    <row r="16" spans="2:8" x14ac:dyDescent="0.3">
      <c r="H16" s="3"/>
    </row>
    <row r="17" spans="8:8" x14ac:dyDescent="0.3">
      <c r="H17" s="3"/>
    </row>
    <row r="18" spans="8:8" x14ac:dyDescent="0.3">
      <c r="H18" s="3"/>
    </row>
  </sheetData>
  <pageMargins left="0.7" right="0.7" top="0.75" bottom="0.75" header="0.3" footer="0.3"/>
  <pageSetup orientation="portrait" horizontalDpi="300" verticalDpi="300" r:id="rId2"/>
  <headerFooter>
    <oddHeader>&amp;L&amp;"Palatino Linotype,Bold"&amp;16AtliQ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F7FD-CD87-48C8-92B7-C48936A576AC}">
  <dimension ref="B1:H18"/>
  <sheetViews>
    <sheetView showGridLines="0" view="pageLayout" zoomScale="130" zoomScaleNormal="160" zoomScalePageLayoutView="130" workbookViewId="0">
      <selection activeCell="B7" sqref="B7"/>
    </sheetView>
  </sheetViews>
  <sheetFormatPr defaultRowHeight="14.4" x14ac:dyDescent="0.3"/>
  <cols>
    <col min="2" max="2" width="23.21875" bestFit="1" customWidth="1"/>
    <col min="3" max="3" width="11.44140625" bestFit="1" customWidth="1"/>
    <col min="4" max="4" width="9" bestFit="1" customWidth="1"/>
    <col min="5" max="5" width="23.77734375" bestFit="1" customWidth="1"/>
    <col min="6" max="6" width="14.77734375" bestFit="1" customWidth="1"/>
    <col min="7" max="7" width="11.109375" bestFit="1" customWidth="1"/>
  </cols>
  <sheetData>
    <row r="1" spans="2:8" x14ac:dyDescent="0.3">
      <c r="B1" s="1" t="s">
        <v>0</v>
      </c>
    </row>
    <row r="2" spans="2:8" ht="15.6" x14ac:dyDescent="0.35">
      <c r="B2" s="25" t="s">
        <v>1</v>
      </c>
      <c r="C2" s="26" t="s" vm="1">
        <v>2</v>
      </c>
      <c r="E2" s="23" t="s">
        <v>80</v>
      </c>
      <c r="F2" s="2"/>
    </row>
    <row r="3" spans="2:8" ht="15.6" x14ac:dyDescent="0.35">
      <c r="B3" s="25" t="s">
        <v>6</v>
      </c>
      <c r="C3" s="26" t="s" vm="3">
        <v>2</v>
      </c>
      <c r="E3" s="23" t="s">
        <v>81</v>
      </c>
      <c r="F3" s="2"/>
    </row>
    <row r="4" spans="2:8" ht="15.6" x14ac:dyDescent="0.35">
      <c r="B4" s="25" t="s">
        <v>120</v>
      </c>
      <c r="C4" s="26" t="s" vm="4">
        <v>2</v>
      </c>
      <c r="E4" s="5" t="s">
        <v>82</v>
      </c>
    </row>
    <row r="6" spans="2:8" ht="15.6" x14ac:dyDescent="0.35">
      <c r="B6" s="25" t="s">
        <v>148</v>
      </c>
      <c r="C6" s="26" t="s">
        <v>147</v>
      </c>
    </row>
    <row r="7" spans="2:8" ht="15.6" x14ac:dyDescent="0.35">
      <c r="B7" s="9" t="s">
        <v>127</v>
      </c>
      <c r="C7" s="34">
        <v>51721</v>
      </c>
      <c r="H7" s="3"/>
    </row>
    <row r="8" spans="2:8" ht="15.6" x14ac:dyDescent="0.35">
      <c r="B8" s="9" t="s">
        <v>131</v>
      </c>
      <c r="C8" s="34">
        <v>63059</v>
      </c>
      <c r="H8" s="3"/>
    </row>
    <row r="9" spans="2:8" ht="15.6" x14ac:dyDescent="0.35">
      <c r="B9" s="9" t="s">
        <v>112</v>
      </c>
      <c r="C9" s="34">
        <v>15224</v>
      </c>
      <c r="H9" s="3"/>
    </row>
    <row r="10" spans="2:8" ht="15.6" x14ac:dyDescent="0.35">
      <c r="B10" s="9" t="s">
        <v>132</v>
      </c>
      <c r="C10" s="34">
        <v>8854</v>
      </c>
      <c r="H10" s="3"/>
    </row>
    <row r="11" spans="2:8" ht="15.6" x14ac:dyDescent="0.35">
      <c r="B11" s="9" t="s">
        <v>118</v>
      </c>
      <c r="C11" s="34">
        <v>36029</v>
      </c>
      <c r="H11" s="3"/>
    </row>
    <row r="12" spans="2:8" ht="15.6" x14ac:dyDescent="0.35">
      <c r="B12" s="14" t="s">
        <v>79</v>
      </c>
      <c r="C12" s="35">
        <v>174887</v>
      </c>
      <c r="H12" s="3"/>
    </row>
    <row r="13" spans="2:8" x14ac:dyDescent="0.3">
      <c r="H13" s="3"/>
    </row>
    <row r="14" spans="2:8" x14ac:dyDescent="0.3">
      <c r="H14" s="3"/>
    </row>
    <row r="15" spans="2:8" x14ac:dyDescent="0.3">
      <c r="H15" s="3"/>
    </row>
    <row r="16" spans="2:8" x14ac:dyDescent="0.3">
      <c r="H16" s="3"/>
    </row>
    <row r="17" spans="8:8" x14ac:dyDescent="0.3">
      <c r="H17" s="3"/>
    </row>
    <row r="18" spans="8:8" x14ac:dyDescent="0.3">
      <c r="H18" s="3"/>
    </row>
  </sheetData>
  <pageMargins left="0.7" right="0.7" top="0.75" bottom="0.75" header="0.3" footer="0.3"/>
  <pageSetup orientation="portrait" horizontalDpi="300" verticalDpi="300" r:id="rId2"/>
  <headerFooter>
    <oddHeader>&amp;L&amp;"Palatino Linotype,Bold"&amp;16AtliQ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A5946-0264-4C1F-85B8-75AA7E7B7124}">
  <dimension ref="B1:F23"/>
  <sheetViews>
    <sheetView showGridLines="0" view="pageLayout" zoomScale="130" zoomScaleNormal="160" zoomScalePageLayoutView="130" workbookViewId="0">
      <selection activeCell="B3" sqref="B3"/>
    </sheetView>
  </sheetViews>
  <sheetFormatPr defaultRowHeight="14.4" x14ac:dyDescent="0.3"/>
  <cols>
    <col min="2" max="2" width="36.109375" bestFit="1" customWidth="1"/>
    <col min="3" max="3" width="8.109375" bestFit="1" customWidth="1"/>
    <col min="4" max="4" width="9.109375" bestFit="1" customWidth="1"/>
    <col min="5" max="5" width="23.77734375" bestFit="1" customWidth="1"/>
    <col min="6" max="8" width="9.109375" bestFit="1" customWidth="1"/>
  </cols>
  <sheetData>
    <row r="1" spans="2:6" x14ac:dyDescent="0.3">
      <c r="B1" s="1" t="s">
        <v>0</v>
      </c>
    </row>
    <row r="2" spans="2:6" ht="15.6" x14ac:dyDescent="0.35">
      <c r="E2" s="23" t="s">
        <v>80</v>
      </c>
      <c r="F2" s="2"/>
    </row>
    <row r="3" spans="2:6" ht="15.6" x14ac:dyDescent="0.35">
      <c r="B3" s="25" t="s">
        <v>1</v>
      </c>
      <c r="C3" s="26" t="s" vm="1">
        <v>2</v>
      </c>
      <c r="E3" s="23" t="s">
        <v>81</v>
      </c>
      <c r="F3" s="2"/>
    </row>
    <row r="4" spans="2:6" ht="15.6" x14ac:dyDescent="0.35">
      <c r="B4" s="25" t="s">
        <v>6</v>
      </c>
      <c r="C4" s="26" t="s" vm="3">
        <v>2</v>
      </c>
      <c r="E4" s="5" t="s">
        <v>82</v>
      </c>
    </row>
    <row r="6" spans="2:6" ht="15.6" x14ac:dyDescent="0.35">
      <c r="B6" s="27" t="s">
        <v>148</v>
      </c>
      <c r="C6" s="36" t="s">
        <v>11</v>
      </c>
    </row>
    <row r="7" spans="2:6" ht="15.6" x14ac:dyDescent="0.35">
      <c r="B7" s="9" t="s">
        <v>125</v>
      </c>
      <c r="C7" s="11">
        <v>0</v>
      </c>
    </row>
    <row r="8" spans="2:6" ht="15.6" x14ac:dyDescent="0.35">
      <c r="B8" s="9" t="s">
        <v>126</v>
      </c>
      <c r="C8" s="11">
        <v>0</v>
      </c>
    </row>
    <row r="9" spans="2:6" ht="15.6" x14ac:dyDescent="0.35">
      <c r="B9" s="9" t="s">
        <v>130</v>
      </c>
      <c r="C9" s="11">
        <v>0</v>
      </c>
    </row>
    <row r="10" spans="2:6" ht="15.6" x14ac:dyDescent="0.35">
      <c r="B10" s="9" t="s">
        <v>131</v>
      </c>
      <c r="C10" s="11">
        <v>0</v>
      </c>
    </row>
    <row r="11" spans="2:6" ht="15.6" x14ac:dyDescent="0.35">
      <c r="B11" s="9" t="s">
        <v>132</v>
      </c>
      <c r="C11" s="11">
        <v>0</v>
      </c>
    </row>
    <row r="12" spans="2:6" ht="15.6" x14ac:dyDescent="0.35">
      <c r="B12" s="9" t="s">
        <v>133</v>
      </c>
      <c r="C12" s="11">
        <v>0</v>
      </c>
    </row>
    <row r="13" spans="2:6" ht="15.6" x14ac:dyDescent="0.35">
      <c r="B13" s="9" t="s">
        <v>134</v>
      </c>
      <c r="C13" s="11">
        <v>0</v>
      </c>
    </row>
    <row r="14" spans="2:6" ht="15.6" x14ac:dyDescent="0.35">
      <c r="B14" s="9" t="s">
        <v>135</v>
      </c>
      <c r="C14" s="11">
        <v>0</v>
      </c>
    </row>
    <row r="15" spans="2:6" ht="15.6" x14ac:dyDescent="0.35">
      <c r="B15" s="9" t="s">
        <v>139</v>
      </c>
      <c r="C15" s="11">
        <v>0</v>
      </c>
    </row>
    <row r="16" spans="2:6" ht="15.6" x14ac:dyDescent="0.35">
      <c r="B16" s="9" t="s">
        <v>140</v>
      </c>
      <c r="C16" s="11">
        <v>0</v>
      </c>
    </row>
    <row r="17" spans="2:3" ht="15.6" x14ac:dyDescent="0.35">
      <c r="B17" s="9" t="s">
        <v>141</v>
      </c>
      <c r="C17" s="11">
        <v>0</v>
      </c>
    </row>
    <row r="18" spans="2:3" ht="15.6" x14ac:dyDescent="0.35">
      <c r="B18" s="9" t="s">
        <v>142</v>
      </c>
      <c r="C18" s="11">
        <v>0</v>
      </c>
    </row>
    <row r="19" spans="2:3" ht="15.6" x14ac:dyDescent="0.35">
      <c r="B19" s="9" t="s">
        <v>143</v>
      </c>
      <c r="C19" s="11">
        <v>0</v>
      </c>
    </row>
    <row r="20" spans="2:3" ht="15.6" x14ac:dyDescent="0.35">
      <c r="B20" s="9" t="s">
        <v>144</v>
      </c>
      <c r="C20" s="11">
        <v>0</v>
      </c>
    </row>
    <row r="21" spans="2:3" ht="15.6" x14ac:dyDescent="0.35">
      <c r="B21" s="9" t="s">
        <v>145</v>
      </c>
      <c r="C21" s="11">
        <v>0</v>
      </c>
    </row>
    <row r="22" spans="2:3" ht="15.6" x14ac:dyDescent="0.35">
      <c r="B22" s="9" t="s">
        <v>146</v>
      </c>
      <c r="C22" s="11">
        <v>0</v>
      </c>
    </row>
    <row r="23" spans="2:3" ht="15.6" x14ac:dyDescent="0.35">
      <c r="B23" s="14" t="s">
        <v>79</v>
      </c>
      <c r="C23" s="16">
        <v>0</v>
      </c>
    </row>
  </sheetData>
  <pageMargins left="0.7" right="0.7" top="0.75" bottom="0.75" header="0.3" footer="0.3"/>
  <pageSetup orientation="portrait" horizontalDpi="300" verticalDpi="300" r:id="rId2"/>
  <headerFooter>
    <oddHeader>&amp;L&amp;"Palatino Linotype,Bold"&amp;16AtliQ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99F17E-2BE8-43CB-B044-9B355E8B257D}">
  <dimension ref="B1:F12"/>
  <sheetViews>
    <sheetView showGridLines="0" tabSelected="1" view="pageLayout" zoomScale="130" zoomScaleNormal="160" zoomScalePageLayoutView="130" workbookViewId="0">
      <selection activeCell="E14" sqref="E14"/>
    </sheetView>
  </sheetViews>
  <sheetFormatPr defaultRowHeight="14.4" x14ac:dyDescent="0.3"/>
  <cols>
    <col min="2" max="2" width="15.88671875" bestFit="1" customWidth="1"/>
    <col min="3" max="3" width="7.5546875" bestFit="1" customWidth="1"/>
    <col min="4" max="4" width="9" bestFit="1" customWidth="1"/>
    <col min="5" max="5" width="23.77734375" bestFit="1" customWidth="1"/>
    <col min="6" max="6" width="14.77734375" bestFit="1" customWidth="1"/>
    <col min="7" max="7" width="7.44140625" bestFit="1" customWidth="1"/>
    <col min="8" max="8" width="9.109375" bestFit="1" customWidth="1"/>
  </cols>
  <sheetData>
    <row r="1" spans="2:6" x14ac:dyDescent="0.3">
      <c r="B1" s="1" t="s">
        <v>0</v>
      </c>
    </row>
    <row r="2" spans="2:6" ht="15.6" x14ac:dyDescent="0.35">
      <c r="E2" s="23" t="s">
        <v>80</v>
      </c>
      <c r="F2" s="2"/>
    </row>
    <row r="3" spans="2:6" ht="15.6" x14ac:dyDescent="0.35">
      <c r="B3" s="25" t="s">
        <v>1</v>
      </c>
      <c r="C3" s="26" t="s" vm="1">
        <v>2</v>
      </c>
      <c r="E3" s="23" t="s">
        <v>81</v>
      </c>
      <c r="F3" s="2"/>
    </row>
    <row r="4" spans="2:6" ht="15.6" x14ac:dyDescent="0.35">
      <c r="B4" s="25" t="s">
        <v>6</v>
      </c>
      <c r="C4" s="26" t="s" vm="3">
        <v>2</v>
      </c>
      <c r="E4" s="5" t="s">
        <v>82</v>
      </c>
    </row>
    <row r="6" spans="2:6" ht="15.6" x14ac:dyDescent="0.35">
      <c r="B6" s="19" t="s">
        <v>83</v>
      </c>
      <c r="C6" s="26" t="s">
        <v>10</v>
      </c>
    </row>
    <row r="7" spans="2:6" ht="15.6" x14ac:dyDescent="0.35">
      <c r="B7" s="9" t="s">
        <v>89</v>
      </c>
      <c r="C7" s="29">
        <v>35058881.399999999</v>
      </c>
    </row>
    <row r="8" spans="2:6" ht="15.6" x14ac:dyDescent="0.35">
      <c r="B8" s="9" t="s">
        <v>93</v>
      </c>
      <c r="C8" s="29">
        <v>161262512.18000001</v>
      </c>
    </row>
    <row r="9" spans="2:6" ht="15.6" x14ac:dyDescent="0.35">
      <c r="B9" s="9" t="s">
        <v>104</v>
      </c>
      <c r="C9" s="29">
        <v>48965337.950000003</v>
      </c>
    </row>
    <row r="10" spans="2:6" ht="15.6" x14ac:dyDescent="0.35">
      <c r="B10" s="9" t="s">
        <v>107</v>
      </c>
      <c r="C10" s="29">
        <v>34152244.240000002</v>
      </c>
    </row>
    <row r="11" spans="2:6" ht="15.6" x14ac:dyDescent="0.35">
      <c r="B11" s="9" t="s">
        <v>108</v>
      </c>
      <c r="C11" s="29">
        <v>87780946.540000007</v>
      </c>
    </row>
    <row r="12" spans="2:6" ht="15.6" x14ac:dyDescent="0.35">
      <c r="B12" s="14" t="s">
        <v>79</v>
      </c>
      <c r="C12" s="15">
        <v>367219922.31</v>
      </c>
    </row>
  </sheetData>
  <pageMargins left="0.7" right="0.7" top="0.75" bottom="0.75" header="0.3" footer="0.3"/>
  <pageSetup orientation="portrait" horizontalDpi="300" verticalDpi="300" r:id="rId2"/>
  <headerFooter>
    <oddHeader>&amp;L&amp;"Palatino Linotype,Bold"&amp;16AtliQ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 1 3 7 < / i n t > < / v a l u e > < / i t e m > < i t e m > < k e y > < s t r i n g > s e g m e n t < / s t r i n g > < / k e y > < v a l u e > < i n t > 1 2 6 < / i n t > < / v a l u e > < / i t e m > < i t e m > < k e y > < s t r i n g > c a t e g o r y < / s t r i n g > < / k e y > < v a l u e > < i n t > 1 4 2 < / i n t > < / v a l u e > < / i t e m > < i t e m > < k e y > < s t r i n g > p r o d u c t < / s t r i n g > < / k e y > < v a l u e > < i n t > 2 0 0 < / i n t > < / v a l u e > < / i t e m > < i t e m > < k e y > < s t r i n g > v a r i a n t < / s t r i n g > < / k e y > < v a l u e > < i n t > 1 7 6 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 p r o d u c t < / s t r i n g > < / k e y > < v a l u e > < S e l e c t i o n F i l t e r   x s i : n i l = " t r u e "   / > < / v a l u e > < / i t e m > < / S e l e c t i o n F i l t e r > < F i l t e r P a r a m e t e r s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< / F o c u s C o l u m n > < F o c u s R o w > 6 < / F o c u s R o w > < S e l e c t i o n E n d C o l u m n > 3 < / S e l e c t i o n E n d C o l u m n > < S e l e c t i o n E n d R o w > 6 < / S e l e c t i o n E n d R o w > < S e l e c t i o n S t a r t C o l u m n > 3 < / S e l e c t i o n S t a r t C o l u m n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 M e a s u r e s \ 2 0 2 1 % < / K e y > < / D i a g r a m O b j e c t K e y > < D i a g r a m O b j e c t K e y > < K e y > M e a s u r e s \ 2 0 2 1 % \ T a g I n f o \ F o r m u l a < / K e y > < / D i a g r a m O b j e c t K e y > < D i a g r a m O b j e c t K e y > < K e y > M e a s u r e s \ 2 0 2 1 % \ T a g I n f o \ V a l u e 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 C o l u m n s \ p r o d u c t 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 T a b l e s \ f a c t _ s a l e s _ m o n t h l y \ C o l u m n s \ p r o d u c t 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 2 0 2 1 % < / M e a s u r e N a m e > < D i s p l a y N a m e > 2 0 2 1 % 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 2 0 2 1 % < / M e a s u r e N a m e > < D i s p l a y N a m e > 2 0 2 1 % 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1 1 0 d 7 2 5 - a e d 5 - 4 a 2 1 - 8 a b 5 - 1 7 7 0 a 8 3 f 0 4 5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 2 0 2 1 % < / M e a s u r e N a m e > < D i s p l a y N a m e > 2 0 2 1 % 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6 0 2 8 3 0 4 - c 7 7 c - 4 3 6 9 - b 1 b 1 - 9 a 7 e 1 5 5 f a 3 d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 2 0 2 1 % < / M e a s u r e N a m e > < D i s p l a y N a m e > 2 0 2 1 % 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9 0 5 3 8 0 5 d - b 5 f 3 - 4 e 3 0 - b 3 c 2 - 3 a 0 3 6 f d 4 7 c 9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 2 0 2 1 % < / M e a s u r e N a m e > < D i s p l a y N a m e > 2 0 2 1 % 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d 8 1 7 6 c 1 - b 8 c 8 - 4 5 5 6 - b c f 2 - 8 6 f 0 4 5 3 2 5 1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 2 0 2 1 % < / M e a s u r e N a m e > < D i s p l a y N a m e > 2 0 2 1 % 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8 3 e 9 3 b 9 - 9 2 9 4 - 4 5 3 f - a 6 5 3 - 2 c 7 0 a d 8 2 8 1 f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 2 0 2 1 % < / M e a s u r e N a m e > < D i s p l a y N a m e > 2 0 2 1 % 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f a f e 6 e 0 - 4 1 8 f - 4 8 5 6 - 8 5 b 3 - 3 e 5 1 f c 7 3 8 5 e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 2 0 2 1 % < / M e a s u r e N a m e > < D i s p l a y N a m e > 2 0 2 1 % 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 2 0 2 4 - 0 8 - 0 5 T 1 7 : 3 2 : 2 6 . 4 0 2 4 6 7 7 + 0 5 : 3 0 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 1 6 0 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 9 5 < / i n t > < / v a l u e > < / i t e m > < i t e m > < k e y > < s t r i n g > p r o d u c t 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 p r o d u c t 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  n a m e < / s t r i n g > < / k e y > < v a l u e > < S e l e c t i o n F i l t e r   x s i : n i l = " t r u e "   / > < / v a l u e > < / i t e m > < i t e m > < k e y > < s t r i n g > p r o d u c t < / s t r i n g > < / k e y > < v a l u e > < S e l e c t i o n F i l t e r > < S e l e c t i o n T y p e > S e l e c t < / S e l e c t i o n T y p e > < I t e m s > < a n y T y p e   x s i : t y p e = " x s d : s t r i n g " > A Q   A s p i r o n 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D a t a M a s h u p   s q m i d = " 2 c 8 3 a 3 d a - e 4 9 f - 4 a e 4 - b 3 5 e - c 3 6 2 7 f 9 7 f c f 5 "   x m l n s = " h t t p : / / s c h e m a s . m i c r o s o f t . c o m / D a t a M a s h u p " > A A A A A G w H A A B Q S w M E F A A C A A g A Q X I F W b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E F y B V l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B c g V Z 1 k W B 1 W 4 E A A B K F w A A E w A c A E Z v c m 1 1 b G F z L 1 N l Y 3 R p b 2 4 x L m 0 g o h g A K K A U A A A A A A A A A A A A A A A A A A A A A A A A A A A A 5 V d N b 9 s 4 E L 0 H 6 H 8 Q l I s M M M L a T Y J 2 C x + 8 d o I G 2 L p N b R Q o 7 M B g J M b W l i J d k v L G a + S / d 0 h J l m h J y M c m 3 h a b g y P M i P P e j G Y e S U k C F X H m j N L / 7 X c H B 3 K B B Q m d E a Z E O l 2 H E v X q w I G / E U 9 E Q M B y z m l I h H 8 e w Q u e O / h 9 + p G R g Y h W Z D o g 8 p v i y + n Z b U C o M 0 4 U F x G m 0 5 6 i 0 f f 3 W I R / Q 2 T j + y T 4 X 4 A 4 / U y k i S r d 1 q u D i J W B C i Z h F M + C R C o e E 1 F L y F B F q f H w m Q h N Z x Z s I F e u R j L O z e T Q T Y v g f M J q 4 X a f C 9 N F Q x y T r l u G 9 j X 0 1 d 2 k z 5 k i T F 1 t 8 7 y I l 1 w o q E 9 / 9 E V z 6 8 u V P + B B E s N b 3 g u W A U 0 G h E Z x p I j o u s h F T p / T J G a y e 4 K c M x b w M G L z b r t z 0 k H O Z c I V G a k 1 J d 3 i 0 R 9 y R q 5 a 2 z w A M + Y 6 j / c E Q 0 m l z m W M r + H F z J P Z v Z 2 U k T P J X u h R O g o w x U J 2 l U j K s f s L z O b w / n i 9 J E X c s c B M 3 n A R p 8 y 1 U 0 e v E E G b j Z u n P o P E C G B e M H V 6 7 O s l d 8 g p 3 O B R Y H M U u V X G E W P x j a i K e U m x 0 s g V R w B M G a G W / a 5 I 5 D O B l Q F w 6 1 E V X R 7 p L 3 d Z J J R 5 v 2 C a E G 8 n a + S a J Q 5 8 X 5 p I 6 A Z t 0 c v L l i y A y C O N A R 6 V s q t l o r v n H i a 1 t F P 8 7 / + W U S E Y D a R s B U k / y J 7 1 I w P d v 3 q k w D + D d p R K 0 K g c r 5 + m H I + a b l s 7 Y L J T d 7 s y i a m 9 0 2 B / 3 T S h j 5 A x e z 4 f K W P t p + l Y g x 7 J 5 H r 2 D 1 S 1 4 h B k D u e B p m R F P m 8 M s 6 N h 7 w j C m C g P U S S o u A v L 4 H f Y a 5 z z L a 8 6 5 c l A M 4 p N m E 0 c H 4 C e R W 7 Q G B v e V p m l 4 G E S 1 M v M y 5 y b X k S 3 8 j T 2 L 1 w Z 8 s + g X O U i N E r X 6 a 8 q X Y X 9 u M F + 0 m A / / U U l M P u e + U n O T i 2 M V p H c V T y j k G S u e 6 t 6 Y M O K z L l Y V 4 9 4 K U z F v s L Q f j u B b I W x c y y E 5 Q Y D a 6 k P K b M Y 5 m F B 1 3 s 8 x t S A 7 1 c V q g T + a 3 F o K M n / 6 2 I U Q v / n v a y f V R S T c v / X j 9 k 9 1 6 l L t a 4 a G c m r j W O e F B P E k v i a i L I A 9 T E N E r h h 6 Y v A t Y Q c F H H M c a A x x a o W b X I W Q x P e h 0 A W o 5 2 R b U S 0 z w W 6 Q r V D u 8 l g z q H G 3 q F + z e v 8 1 n 6 D 3 q J 2 q + X 7 d d 5 O G 7 3 R 3 r s i b 8 5 W x H x / x d M 8 i 4 T 1 0 j 8 j q b w U E j m j J Y 0 U 9 K h v H v 5 Y D 7 l a Q G d 6 L Q Q V p T T / P b t V A p t U p H 8 m B B f l g x i D y Q z z / i 6 f w L S j V N k q L 3 v 7 S r v I + o S P a c x d I n V 9 W Q 5 + w W R K Z 6 S w U A 6 / c T 7 o + S 1 w e m G Y x q p u U a 4 Z d X g g O F g 4 A 4 j s m y g f b 0 w M b 6 L B Y M I K 5 B r c r w S L e r Q m a g C 8 1 o v K u D q K N z F 8 N G D R n E / d L m 1 + u o o Z Z u 0 2 D 7 R 1 z c 0 k 3 1 8 6 8 5 n P v 2 7 T K d K A F c Y o 8 1 z Q c a s e p V 0 P Y x E x K D V l y q G v W u U G j v m q v o G 1 o 2 h g m w T a 1 q V I a P e O Y A c u R I D J G X z Y O V F y p i e 4 V g u s 7 U p f E / x s h 3 u 2 6 8 J 0 h 4 b Z S V v P f S 9 / 8 M a V S 9 I + 9 q u G C 3 B F L s y O k 1 e p s t U 0 H d f c d z 8 A U E s B A i 0 A F A A C A A g A Q X I F W b t j y F S l A A A A 9 g A A A B I A A A A A A A A A A A A A A A A A A A A A A E N v b m Z p Z y 9 Q Y W N r Y W d l L n h t b F B L A Q I t A B Q A A g A I A E F y B V l T c j g s m w A A A O E A A A A T A A A A A A A A A A A A A A A A A P E A A A B b Q 2 9 u d G V u d F 9 U e X B l c 1 0 u e G 1 s U E s B A i 0 A F A A C A A g A Q X I F W d Z F g d V u B A A A S h c A A B M A A A A A A A A A A A A A A A A A 2 Q E A A E Z v c m 1 1 b G F z L 1 N l Y 3 R p b 2 4 x L m 1 Q S w U G A A A A A A M A A w D C A A A A l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Z 1 I A A A A A A A B F U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l z U H J p d m F 0 Z S I g V m F s d W U 9 I m w w I i A v P j x F b n R y e S B U e X B l P S J R d W V y e U l E I i B W Y W x 1 Z T 0 i c z R j O W Y w M 2 J m L T d m N z Y t N D k 5 Y i 0 4 Y j M z L W I z O D Y 5 Y T h h Y m N j M i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0 L T A 4 L T A 1 V D A 4 O j Q 3 O j Q z L j g y M z A 4 N D N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1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t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F N 0 Y X R 1 c y I g V m F s d W U 9 I n N D b 2 1 w b G V 0 Z S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Q 2 9 s d W 1 u V H l w Z X M i I F Z h b H V l P S J z Q X d Z R 0 J n W T 0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M Y X N 0 V X B k Y X R l Z C I g V m F s d W U 9 I m Q y M D I 0 L T A 4 L T A 1 V D A 4 O j Q 3 O j Q 2 L j A 1 M T Q x N z Z a I i A v P j x F b n R y e S B U e X B l P S J O Y W 1 l V X B k Y X R l Z E F m d G V y R m l s b C I g V m F s d W U 9 I m w w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y Z X B s Y W N l Z C B u Y W 4 t T k E t c 3 V i e m 9 u Z S 5 7 c 3 V i X 3 p v b m U s M X 0 m c X V v d D s s J n F 1 b 3 Q 7 U 2 V j d G l v b j E v Z G l t X 2 1 h c m t l d C 9 S Z X B s Y W N l Z C B u Y W 4 t T k E t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y Z X B s Y W N l Z C B u Y W 4 t T k E t c 3 V i e m 9 u Z S 5 7 c 3 V i X 3 p v b m U s M X 0 m c X V v d D s s J n F 1 b 3 Q 7 U 2 V j d G l v b j E v Z G l t X 2 1 h c m t l d C 9 S Z X B s Y W N l Z C B u Y W 4 t T k E t c m V n a W 9 u L n t y Z W d p b 2 4 s M n 0 m c X V v d D t d L C Z x d W 9 0 O 1 J l b G F 0 a W 9 u c 2 h p c E l u Z m 8 m c X V v d D s 6 W 1 1 9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U 3 R h d H V z I i B W Y W x 1 Z T 0 i c 0 N v b X B s Z X R l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G F z d F V w Z G F 0 Z W Q i I F Z h b H V l P S J k M j A y N C 0 w O C 0 w N V Q w O D o 0 N z o 0 O C 4 4 N T Q w M D M 4 W i I g L z 4 8 R W 5 0 c n k g V H l w Z T 0 i T m F t Z V V w Z G F 0 Z W R B Z n R l c k Z p b G w i I F Z h b H V l P S J s M C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U 3 R h d H V z I i B W Y W x 1 Z T 0 i c 0 N v b X B s Z X R l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Q m d Z R y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x h c 3 R V c G R h d G V k I i B W Y W x 1 Z T 0 i Z D I w M j Q t M D g t M D V U M D g 6 N D c 6 N T E u M D k 0 N j E 1 O V o i I C 8 + P E V u d H J 5 I F R 5 c G U 9 I k 5 h b W V V c G R h d G V k Q W Z 0 Z X J G a W x s I i B W Y W x 1 Z T 0 i b D A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T G 9 h Z G V k V G 9 B b m F s e X N p c 1 N l c n Z p Y 2 V z I i B W Y W x 1 Z T 0 i b D A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F b m F i b G V k I i B W Y W x 1 Z T 0 i b D A i I C 8 + P E V u d H J 5 I F R 5 c G U 9 I k Z p b G x D b 2 x 1 b W 5 U e X B l c y I g V m F s d W U 9 I n N C d 1 l E Q X d V P S I g L z 4 8 R W 5 0 c n k g V H l w Z T 0 i R m l s b E x h c 3 R V c G R h d G V k I i B W Y W x 1 Z T 0 i Z D I w M j Q t M D g t M D V U M D g 6 N D c 6 N T g u O T I x N z Y y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m N z Y 1 M m Q 2 L T I 1 O W Q t N D V h Z C 1 i Y 2 Q 5 L W Q 0 N z B j Y W U 2 O W E 2 N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M 1 Z m U 3 N m M t M G V i Z C 0 0 M z g 5 L W F i Z D E t Z G N m N 2 Y 3 M z Y 5 M 2 U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R W 5 h Y m x l Z C I g V m F s d W U 9 I m w w I i A v P j x F b n R y e S B U e X B l P S J G a W x s Q 2 9 s d W 1 u V H l w Z X M i I F Z h b H V l P S J z Q m d r R i I g L z 4 8 R W 5 0 c n k g V H l w Z T 0 i R m l s b E x h c 3 R V c G R h d G V k I i B W Y W x 1 Z T 0 i Z D I w M j Q t M D g t M D V U M D g 6 N D g 6 M D E u M T I 1 M T A y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c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U 0 M T Q 2 Y m N m L W F l N j k t N G R i N i 0 4 N 2 R m L T k 3 N D Y y N D l m O D V j Y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R v c D E w c H J v Z H V j d H M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E J T N B J T V D T 2 5 l R H J p d m U l N U N E Z X N r d G 9 w J T V D R X h j Z W w l M j B U d X R v c m l h b C U 1 Q 0 F 0 b G l x S G F y Z H d h c m V F e G N l b F B y b 2 p l Y 3 Q l N U N S Z X N v d X J j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9 u Z U R y a X Z l J T V D R G V z a 3 R v c C U 1 Q 0 V 4 Y 2 V s J T I w V H V 0 b 3 J p Y W w l N U N B d G x p c U h h c m R 3 Y X J l R X h j Z W x Q c m 9 q Z W N 0 J T V D U m V z b 3 V y Y 2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T 2 5 l R H J p d m U l N U N E Z X N r d G 9 w J T V D R X h j Z W w l M j B U d X R v c m l h b C U 1 Q 0 F 0 b G l x S G F y Z H d h c m V F e G N l b F B y b 2 p l Y 3 Q l N U N S Z X N v d X J j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P b m V E c m l 2 Z S U 1 Q 0 R l c 2 t 0 b 3 A l N U N F e G N l b C U y M F R 1 d G 9 y a W F s J T V D Q X R s a X F I Y X J k d 2 F y Z U V 4 Y 2 V s U H J v a m V j d C U 1 Q 1 J l c 2 9 1 c m N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y Z X B s Y W N l Z C U y M G 5 h b i 1 O Q S 1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1 O Q S 1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1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L U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S n x q H A l p d K v q J S O n b x B b w A A A A A A g A A A A A A E G Y A A A A B A A A g A A A A F u Q j Y w k v B P X Q M M R T y A f S L 9 s x h f l A B C x g Q P 6 M 6 p 2 q k U 0 A A A A A D o A A A A A C A A A g A A A A 3 0 / J Z T J o H a i M g B i E N H D 3 c J X C F j r e Q O Z k 6 7 6 M R S 9 K G Z 5 Q A A A A L u I p f 1 F P l s i f 4 K 5 a y P 2 w 6 I C k N d + h Y R 4 g q Z n E T 9 2 r C I t 1 3 5 1 N v B v I s B e b v Z S k 9 Y f R 7 + L 1 i G c D 2 P K 9 Z k I e 9 8 9 B W q D O n r j r 0 H G J N c + p j d 6 S d w x A A A A A + v C n I x j s r X m G O z B E e s g j G K V Y G l s A + i L 8 3 c Q 4 h G I P V 3 k + 2 y B H 1 v 3 B 6 K c p G v e d Q m z Q 0 4 j d 4 t 3 g h 0 t n W a k X T 5 F s q Q = = < / D a t a M a s h u p > 
</file>

<file path=customXml/itemProps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0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1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2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3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4.xml><?xml version="1.0" encoding="utf-8"?>
<ds:datastoreItem xmlns:ds="http://schemas.openxmlformats.org/officeDocument/2006/customXml" ds:itemID="{6C285E41-93A4-4A96-88FE-0E9911E630F3}">
  <ds:schemaRefs/>
</ds:datastoreItem>
</file>

<file path=customXml/itemProps15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7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8.xml><?xml version="1.0" encoding="utf-8"?>
<ds:datastoreItem xmlns:ds="http://schemas.openxmlformats.org/officeDocument/2006/customXml" ds:itemID="{8761CB8B-F983-4650-AF91-948E00EFAED9}">
  <ds:schemaRefs/>
</ds:datastoreItem>
</file>

<file path=customXml/itemProps19.xml><?xml version="1.0" encoding="utf-8"?>
<ds:datastoreItem xmlns:ds="http://schemas.openxmlformats.org/officeDocument/2006/customXml" ds:itemID="{61BAA2F8-434E-4004-BC1A-669656A80AEE}">
  <ds:schemaRefs/>
</ds:datastoreItem>
</file>

<file path=customXml/itemProps2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0.xml><?xml version="1.0" encoding="utf-8"?>
<ds:datastoreItem xmlns:ds="http://schemas.openxmlformats.org/officeDocument/2006/customXml" ds:itemID="{F469676F-FEBA-4467-94EF-F89F586F2CD8}">
  <ds:schemaRefs/>
</ds:datastoreItem>
</file>

<file path=customXml/itemProps21.xml><?xml version="1.0" encoding="utf-8"?>
<ds:datastoreItem xmlns:ds="http://schemas.openxmlformats.org/officeDocument/2006/customXml" ds:itemID="{1B1B6E6C-A17C-4F23-A7D4-FACDEF5E6B5B}">
  <ds:schemaRefs/>
</ds:datastoreItem>
</file>

<file path=customXml/itemProps22.xml><?xml version="1.0" encoding="utf-8"?>
<ds:datastoreItem xmlns:ds="http://schemas.openxmlformats.org/officeDocument/2006/customXml" ds:itemID="{E7B1C9CE-0312-4066-9B76-AAF1D60FF572}">
  <ds:schemaRefs/>
</ds:datastoreItem>
</file>

<file path=customXml/itemProps23.xml><?xml version="1.0" encoding="utf-8"?>
<ds:datastoreItem xmlns:ds="http://schemas.openxmlformats.org/officeDocument/2006/customXml" ds:itemID="{5428D1AF-C1F7-4681-BCB7-E290DCD0BA72}">
  <ds:schemaRefs/>
</ds:datastoreItem>
</file>

<file path=customXml/itemProps24.xml><?xml version="1.0" encoding="utf-8"?>
<ds:datastoreItem xmlns:ds="http://schemas.openxmlformats.org/officeDocument/2006/customXml" ds:itemID="{D67B5E51-8F8A-4BE7-AC82-815C5E344E2F}">
  <ds:schemaRefs/>
</ds:datastoreItem>
</file>

<file path=customXml/itemProps25.xml><?xml version="1.0" encoding="utf-8"?>
<ds:datastoreItem xmlns:ds="http://schemas.openxmlformats.org/officeDocument/2006/customXml" ds:itemID="{00BBF1D5-7FD1-43A6-A621-1518C8114BDF}">
  <ds:schemaRefs/>
</ds:datastoreItem>
</file>

<file path=customXml/itemProps26.xml><?xml version="1.0" encoding="utf-8"?>
<ds:datastoreItem xmlns:ds="http://schemas.openxmlformats.org/officeDocument/2006/customXml" ds:itemID="{0D8921B0-B872-49D9-A56A-54DF9119EC3C}">
  <ds:schemaRefs/>
</ds:datastoreItem>
</file>

<file path=customXml/itemProps27.xml><?xml version="1.0" encoding="utf-8"?>
<ds:datastoreItem xmlns:ds="http://schemas.openxmlformats.org/officeDocument/2006/customXml" ds:itemID="{DA11B551-45E3-4C3A-8FA0-0A7C5B63389C}">
  <ds:schemaRefs/>
</ds:datastoreItem>
</file>

<file path=customXml/itemProps28.xml><?xml version="1.0" encoding="utf-8"?>
<ds:datastoreItem xmlns:ds="http://schemas.openxmlformats.org/officeDocument/2006/customXml" ds:itemID="{DC245AD6-9293-4CE6-9E5F-0FA229FFE63F}">
  <ds:schemaRefs/>
</ds:datastoreItem>
</file>

<file path=customXml/itemProps29.xml><?xml version="1.0" encoding="utf-8"?>
<ds:datastoreItem xmlns:ds="http://schemas.openxmlformats.org/officeDocument/2006/customXml" ds:itemID="{E11B5082-7484-4952-A880-30D2BF8CBB4B}">
  <ds:schemaRefs/>
</ds:datastoreItem>
</file>

<file path=customXml/itemProps3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30.xml><?xml version="1.0" encoding="utf-8"?>
<ds:datastoreItem xmlns:ds="http://schemas.openxmlformats.org/officeDocument/2006/customXml" ds:itemID="{AA67DCA3-1C19-4E23-8962-F8905D62380E}">
  <ds:schemaRefs/>
</ds:datastoreItem>
</file>

<file path=customXml/itemProps31.xml><?xml version="1.0" encoding="utf-8"?>
<ds:datastoreItem xmlns:ds="http://schemas.openxmlformats.org/officeDocument/2006/customXml" ds:itemID="{E62B93F9-571C-4C2D-99FB-C7CC6A0E992B}">
  <ds:schemaRefs/>
</ds:datastoreItem>
</file>

<file path=customXml/itemProps32.xml><?xml version="1.0" encoding="utf-8"?>
<ds:datastoreItem xmlns:ds="http://schemas.openxmlformats.org/officeDocument/2006/customXml" ds:itemID="{4A36B16C-DFFE-4592-9DE6-8E51B57AF399}">
  <ds:schemaRefs/>
</ds:datastoreItem>
</file>

<file path=customXml/itemProps33.xml><?xml version="1.0" encoding="utf-8"?>
<ds:datastoreItem xmlns:ds="http://schemas.openxmlformats.org/officeDocument/2006/customXml" ds:itemID="{738F4671-2CE5-4247-95BD-08509D670E37}">
  <ds:schemaRefs/>
</ds:datastoreItem>
</file>

<file path=customXml/itemProps4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6.xml><?xml version="1.0" encoding="utf-8"?>
<ds:datastoreItem xmlns:ds="http://schemas.openxmlformats.org/officeDocument/2006/customXml" ds:itemID="{AD3B96BF-0BBC-4A6C-A297-C651871D1595}">
  <ds:schemaRefs/>
</ds:datastoreItem>
</file>

<file path=customXml/itemProps7.xml><?xml version="1.0" encoding="utf-8"?>
<ds:datastoreItem xmlns:ds="http://schemas.openxmlformats.org/officeDocument/2006/customXml" ds:itemID="{3102A49E-CE7E-4B91-95C0-4041029203E5}">
  <ds:schemaRefs/>
</ds:datastoreItem>
</file>

<file path=customXml/itemProps8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Top10products</vt:lpstr>
      <vt:lpstr>Division Report</vt:lpstr>
      <vt:lpstr>Top5Productsinquntitiessold</vt:lpstr>
      <vt:lpstr>Bottom5Productsinquntitiessold</vt:lpstr>
      <vt:lpstr>newproductsin2021</vt:lpstr>
      <vt:lpstr>countrytop5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Anil Bhukya</cp:lastModifiedBy>
  <cp:revision/>
  <cp:lastPrinted>2024-08-05T11:46:15Z</cp:lastPrinted>
  <dcterms:created xsi:type="dcterms:W3CDTF">2023-03-01T08:35:21Z</dcterms:created>
  <dcterms:modified xsi:type="dcterms:W3CDTF">2024-08-05T12:02:27Z</dcterms:modified>
  <cp:category/>
  <cp:contentStatus/>
</cp:coreProperties>
</file>